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数据源表" sheetId="47" state="hidden" r:id="rId1"/>
    <sheet name="达州市" sheetId="32" r:id="rId2"/>
  </sheets>
  <definedNames>
    <definedName name="_xlnm._FilterDatabase" localSheetId="0" hidden="1">数据源表!$A$6:$C$27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<sst xmlns="http://schemas.openxmlformats.org/spreadsheetml/2006/main" count="74" uniqueCount="70">
  <si>
    <t>附件1</t>
  </si>
  <si>
    <t>提前下达2024年中央和省级财政城乡居民基本养老保险补助经费预算分配表</t>
  </si>
  <si>
    <t>市县</t>
  </si>
  <si>
    <t>中央</t>
  </si>
  <si>
    <t>省</t>
  </si>
  <si>
    <t>总计</t>
  </si>
  <si>
    <t xml:space="preserve">  成都市</t>
  </si>
  <si>
    <t xml:space="preserve">  自贡市</t>
  </si>
  <si>
    <t xml:space="preserve">  攀枝花市</t>
  </si>
  <si>
    <t xml:space="preserve">  泸州市</t>
  </si>
  <si>
    <t xml:space="preserve">  德阳市</t>
  </si>
  <si>
    <t xml:space="preserve">  绵阳市</t>
  </si>
  <si>
    <t xml:space="preserve">  广元市</t>
  </si>
  <si>
    <t xml:space="preserve">  遂宁市</t>
  </si>
  <si>
    <t xml:space="preserve">  内江市</t>
  </si>
  <si>
    <t xml:space="preserve">  乐山市</t>
  </si>
  <si>
    <t xml:space="preserve">  南充市</t>
  </si>
  <si>
    <t xml:space="preserve">  眉山市</t>
  </si>
  <si>
    <t xml:space="preserve">  宜宾市</t>
  </si>
  <si>
    <t xml:space="preserve">  广安市</t>
  </si>
  <si>
    <t xml:space="preserve">  达州市</t>
  </si>
  <si>
    <t xml:space="preserve">  雅安市</t>
  </si>
  <si>
    <t xml:space="preserve">  巴中市</t>
  </si>
  <si>
    <t xml:space="preserve">  资阳市</t>
  </si>
  <si>
    <t xml:space="preserve">  阿坝州</t>
  </si>
  <si>
    <t xml:space="preserve">  甘孜州</t>
  </si>
  <si>
    <t xml:space="preserve">  凉山州</t>
  </si>
  <si>
    <t>省对市（州）转移支付区域绩效目标表</t>
  </si>
  <si>
    <t>（2024年度）</t>
  </si>
  <si>
    <t>困难群体养老保险个人缴费省级财政代缴资金</t>
  </si>
  <si>
    <t>中央主管部门</t>
  </si>
  <si>
    <t>专项实施期</t>
  </si>
  <si>
    <t>2024年</t>
  </si>
  <si>
    <t>省级财政部门</t>
  </si>
  <si>
    <t>四川省财政厅</t>
  </si>
  <si>
    <t>省级主管部门</t>
  </si>
  <si>
    <t>四川省人力资源和社会保障厅</t>
  </si>
  <si>
    <t>市（州）</t>
  </si>
  <si>
    <t>达州市</t>
  </si>
  <si>
    <t>资金
情况
（万元）</t>
  </si>
  <si>
    <t xml:space="preserve">  年度金额：</t>
  </si>
  <si>
    <t xml:space="preserve">        其中：中央补助</t>
  </si>
  <si>
    <t xml:space="preserve">             省级补助</t>
  </si>
  <si>
    <t xml:space="preserve">             市级资金</t>
  </si>
  <si>
    <t xml:space="preserve">             县级资金</t>
  </si>
  <si>
    <t>年度总体目标</t>
  </si>
  <si>
    <t>确保符合待遇领取条件人员的基础养老金按时足额发放和参保缴费人员缴费补贴按时足额兑现。</t>
  </si>
  <si>
    <t>绩
效
指
标</t>
  </si>
  <si>
    <t>一级指标</t>
  </si>
  <si>
    <t>二级指标</t>
  </si>
  <si>
    <t>三级指标</t>
  </si>
  <si>
    <t>指标值</t>
  </si>
  <si>
    <t>产
出
指
标</t>
  </si>
  <si>
    <t>质量指标</t>
  </si>
  <si>
    <t>代缴城乡居民基本养老保险个人缴费人数</t>
  </si>
  <si>
    <t>按照政策规定应缴尽缴</t>
  </si>
  <si>
    <t>数量指标</t>
  </si>
  <si>
    <t>对低保对象、特困人员、返贫致贫人口等困难群体参保率</t>
  </si>
  <si>
    <t>≥95%</t>
  </si>
  <si>
    <t>资金在规定时间下达率</t>
  </si>
  <si>
    <t>时效指标</t>
  </si>
  <si>
    <t>代缴城乡居民基本养老保险最低标准</t>
  </si>
  <si>
    <t>100元</t>
  </si>
  <si>
    <t>效益指标</t>
  </si>
  <si>
    <t>成本指标</t>
  </si>
  <si>
    <t>对困难群体的促进作用</t>
  </si>
  <si>
    <t>长期</t>
  </si>
  <si>
    <t>满意度指标</t>
  </si>
  <si>
    <t>社会效益指标</t>
  </si>
  <si>
    <t>对低保对象、特困人员、返贫致贫人口等困难群体满意度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</si>
</sst>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name val="宋体"/>
      <charset val="134"/>
    </font>
    <font>
      <b/>
      <sz val="16"/>
      <name val="宋体"/>
      <charset val="134"/>
    </font>
    <font>
      <sz val="11"/>
      <name val="宋体"/>
      <charset val="134"/>
    </font>
    <font>
      <sz val="11"/>
      <color theme="1"/>
      <name val="宋体"/>
      <charset val="134"/>
    </font>
    <font>
      <sz val="11"/>
      <color indexed="8"/>
      <name val="宋体"/>
      <charset val="134"/>
      <scheme val="minor"/>
    </font>
    <font>
      <sz val="10"/>
      <color theme="1"/>
      <name val="黑体"/>
      <charset val="134"/>
    </font>
    <font>
      <sz val="12"/>
      <name val="方正小标宋简体"/>
      <charset val="134"/>
    </font>
    <font>
      <b/>
      <sz val="14"/>
      <name val="方正小标宋简体"/>
      <charset val="134"/>
    </font>
    <font>
      <sz val="10"/>
      <name val="黑体"/>
      <charset val="134"/>
    </font>
    <font>
      <sz val="9"/>
      <name val="黑体"/>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1" fillId="0" borderId="0"/>
    <xf numFmtId="0" fontId="1" fillId="0" borderId="0"/>
    <xf numFmtId="0" fontId="5" fillId="0" borderId="0">
      <alignment vertical="center"/>
    </xf>
  </cellStyleXfs>
  <cellXfs count="37">
    <xf numFmtId="0" fontId="0" fillId="0" borderId="0" xfId="0">
      <alignment vertical="center"/>
    </xf>
    <xf numFmtId="0" fontId="1" fillId="0" borderId="0" xfId="50" applyFont="1" applyAlignment="1">
      <alignment vertical="center" wrapText="1"/>
    </xf>
    <xf numFmtId="0" fontId="2" fillId="0" borderId="0" xfId="50" applyFont="1" applyAlignment="1">
      <alignment horizontal="center" vertical="center" wrapText="1"/>
    </xf>
    <xf numFmtId="0" fontId="0" fillId="0" borderId="0" xfId="50" applyFont="1" applyAlignment="1">
      <alignment horizontal="center" vertical="center" wrapText="1"/>
    </xf>
    <xf numFmtId="0" fontId="1" fillId="0" borderId="0" xfId="50" applyFont="1" applyAlignment="1">
      <alignment horizontal="center" vertical="center" wrapText="1"/>
    </xf>
    <xf numFmtId="0" fontId="0" fillId="0" borderId="1"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43" fontId="3" fillId="0" borderId="1" xfId="1" applyFont="1" applyFill="1" applyBorder="1" applyAlignment="1" applyProtection="1">
      <alignment horizontal="center" vertical="center" wrapText="1"/>
    </xf>
    <xf numFmtId="0" fontId="3" fillId="0" borderId="1" xfId="51" applyFont="1" applyBorder="1" applyAlignment="1">
      <alignment horizontal="center" vertical="center" wrapText="1"/>
    </xf>
    <xf numFmtId="0" fontId="3" fillId="0" borderId="1" xfId="50" applyFont="1" applyBorder="1" applyAlignment="1">
      <alignment vertical="center" textRotation="255" wrapText="1"/>
    </xf>
    <xf numFmtId="0" fontId="0" fillId="0" borderId="1" xfId="50" applyFont="1" applyBorder="1" applyAlignment="1">
      <alignment horizontal="left" vertical="center" wrapText="1"/>
    </xf>
    <xf numFmtId="0" fontId="3" fillId="0" borderId="1" xfId="50" applyFont="1" applyBorder="1" applyAlignment="1">
      <alignment horizontal="left" vertical="center" wrapText="1"/>
    </xf>
    <xf numFmtId="0" fontId="4" fillId="0" borderId="1" xfId="50" applyFont="1" applyBorder="1" applyAlignment="1">
      <alignment horizontal="left" vertical="center" wrapText="1"/>
    </xf>
    <xf numFmtId="9" fontId="3" fillId="0" borderId="1" xfId="5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0" xfId="50" applyFont="1" applyAlignment="1">
      <alignment horizontal="center" vertical="center" wrapText="1"/>
    </xf>
    <xf numFmtId="43" fontId="1" fillId="0" borderId="0" xfId="1" applyFont="1" applyFill="1" applyBorder="1" applyAlignment="1" applyProtection="1">
      <alignmen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52" applyFont="1" applyFill="1" applyAlignment="1">
      <alignment horizontal="left" vertical="center"/>
    </xf>
    <xf numFmtId="176" fontId="0" fillId="0" borderId="0" xfId="52" applyNumberFormat="1" applyFont="1" applyFill="1" applyAlignment="1">
      <alignment vertical="center"/>
    </xf>
    <xf numFmtId="0" fontId="7" fillId="0" borderId="0" xfId="52" applyFont="1" applyFill="1" applyAlignment="1">
      <alignment horizontal="center" vertical="center" wrapText="1"/>
    </xf>
    <xf numFmtId="176" fontId="7" fillId="0" borderId="0" xfId="52" applyNumberFormat="1" applyFont="1" applyFill="1" applyAlignment="1">
      <alignment horizontal="center" vertical="center" wrapText="1"/>
    </xf>
    <xf numFmtId="0" fontId="8" fillId="0" borderId="0" xfId="52" applyFont="1" applyFill="1" applyAlignment="1">
      <alignment horizontal="center" vertical="center" wrapText="1"/>
    </xf>
    <xf numFmtId="176" fontId="8" fillId="0" borderId="0" xfId="52" applyNumberFormat="1" applyFont="1" applyFill="1" applyAlignment="1">
      <alignment horizontal="center" vertical="center" wrapText="1"/>
    </xf>
    <xf numFmtId="0" fontId="9" fillId="0" borderId="1" xfId="52"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176" fontId="10" fillId="0" borderId="5" xfId="52" applyNumberFormat="1" applyFont="1" applyFill="1" applyBorder="1" applyAlignment="1">
      <alignment horizontal="center" vertical="center" wrapText="1"/>
    </xf>
    <xf numFmtId="176" fontId="10" fillId="0" borderId="6" xfId="5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1" applyFont="1" applyFill="1" applyBorder="1" applyAlignment="1" applyProtection="1">
      <alignment horizontal="center" vertical="center" wrapText="1"/>
    </xf>
    <xf numFmtId="0" fontId="11" fillId="0" borderId="1" xfId="0" applyFont="1" applyFill="1" applyBorder="1" applyAlignment="1">
      <alignment vertical="center"/>
    </xf>
    <xf numFmtId="43" fontId="12" fillId="0" borderId="1" xfId="1" applyFont="1" applyFill="1" applyBorder="1" applyAlignment="1" applyProtection="1">
      <alignment horizontal="center" vertical="center" wrapText="1"/>
    </xf>
    <xf numFmtId="0" fontId="11" fillId="2"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zoomScale="145" zoomScaleNormal="145" workbookViewId="0">
      <selection activeCell="H19" sqref="H19"/>
    </sheetView>
  </sheetViews>
  <sheetFormatPr defaultColWidth="9" defaultRowHeight="13.5" outlineLevelCol="2"/>
  <cols>
    <col min="1" max="1" width="18.875" style="21" customWidth="1"/>
    <col min="2" max="2" width="17.375" style="20" hidden="1" customWidth="1"/>
    <col min="3" max="3" width="14.125" style="20" customWidth="1"/>
    <col min="4" max="16380" width="9" style="20"/>
  </cols>
  <sheetData>
    <row r="1" s="20" customFormat="1" ht="11.1" customHeight="1" spans="1:3">
      <c r="A1" s="22" t="s">
        <v>0</v>
      </c>
      <c r="B1" s="23"/>
      <c r="C1" s="23"/>
    </row>
    <row r="2" s="20" customFormat="1" ht="15.95" customHeight="1" spans="1:3">
      <c r="A2" s="24" t="s">
        <v>1</v>
      </c>
      <c r="B2" s="25"/>
      <c r="C2" s="25"/>
    </row>
    <row r="3" s="20" customFormat="1" ht="11.1" customHeight="1" spans="1:3">
      <c r="A3" s="26"/>
      <c r="B3" s="27"/>
      <c r="C3" s="27"/>
    </row>
    <row r="4" s="20" customFormat="1" ht="12.95" customHeight="1" spans="1:3">
      <c r="A4" s="28" t="s">
        <v>2</v>
      </c>
      <c r="B4" s="29" t="s">
        <v>3</v>
      </c>
      <c r="C4" s="30" t="s">
        <v>4</v>
      </c>
    </row>
    <row r="5" s="20" customFormat="1" ht="15.95" customHeight="1" spans="1:3">
      <c r="A5" s="28"/>
      <c r="B5" s="29"/>
      <c r="C5" s="31"/>
    </row>
    <row r="6" s="20" customFormat="1" ht="12" customHeight="1" spans="1:3">
      <c r="A6" s="32" t="s">
        <v>5</v>
      </c>
      <c r="B6" s="33">
        <f>SUM(B7:B27)</f>
        <v>0</v>
      </c>
      <c r="C6" s="33">
        <f>SUM(C7:C27)</f>
        <v>6473.36</v>
      </c>
    </row>
    <row r="7" s="20" customFormat="1" ht="12" customHeight="1" spans="1:3">
      <c r="A7" s="34" t="s">
        <v>6</v>
      </c>
      <c r="B7" s="35"/>
      <c r="C7" s="35">
        <v>255.66</v>
      </c>
    </row>
    <row r="8" s="20" customFormat="1" ht="12" customHeight="1" spans="1:3">
      <c r="A8" s="34" t="s">
        <v>7</v>
      </c>
      <c r="B8" s="35"/>
      <c r="C8" s="35">
        <v>142.19</v>
      </c>
    </row>
    <row r="9" s="20" customFormat="1" ht="12" customHeight="1" spans="1:3">
      <c r="A9" s="34" t="s">
        <v>8</v>
      </c>
      <c r="B9" s="35"/>
      <c r="C9" s="35">
        <v>20.47</v>
      </c>
    </row>
    <row r="10" s="20" customFormat="1" ht="12" customHeight="1" spans="1:3">
      <c r="A10" s="34" t="s">
        <v>9</v>
      </c>
      <c r="B10" s="35"/>
      <c r="C10" s="35">
        <v>85.44</v>
      </c>
    </row>
    <row r="11" s="20" customFormat="1" ht="12" customHeight="1" spans="1:3">
      <c r="A11" s="34" t="s">
        <v>10</v>
      </c>
      <c r="B11" s="35"/>
      <c r="C11" s="35">
        <v>34.44</v>
      </c>
    </row>
    <row r="12" s="20" customFormat="1" ht="12" customHeight="1" spans="1:3">
      <c r="A12" s="34" t="s">
        <v>11</v>
      </c>
      <c r="B12" s="35"/>
      <c r="C12" s="35">
        <v>45.95</v>
      </c>
    </row>
    <row r="13" s="20" customFormat="1" ht="12" customHeight="1" spans="1:3">
      <c r="A13" s="34" t="s">
        <v>12</v>
      </c>
      <c r="B13" s="35"/>
      <c r="C13" s="35">
        <v>245.61</v>
      </c>
    </row>
    <row r="14" s="20" customFormat="1" ht="12" customHeight="1" spans="1:3">
      <c r="A14" s="34" t="s">
        <v>13</v>
      </c>
      <c r="B14" s="35"/>
      <c r="C14" s="35">
        <v>116.71</v>
      </c>
    </row>
    <row r="15" s="20" customFormat="1" ht="12" customHeight="1" spans="1:3">
      <c r="A15" s="34" t="s">
        <v>14</v>
      </c>
      <c r="B15" s="35"/>
      <c r="C15" s="35">
        <v>111.28</v>
      </c>
    </row>
    <row r="16" s="20" customFormat="1" ht="12" customHeight="1" spans="1:3">
      <c r="A16" s="34" t="s">
        <v>15</v>
      </c>
      <c r="B16" s="35"/>
      <c r="C16" s="35">
        <v>87.14</v>
      </c>
    </row>
    <row r="17" s="20" customFormat="1" ht="12" customHeight="1" spans="1:3">
      <c r="A17" s="34" t="s">
        <v>16</v>
      </c>
      <c r="B17" s="35"/>
      <c r="C17" s="35">
        <v>271.92</v>
      </c>
    </row>
    <row r="18" s="20" customFormat="1" ht="12" customHeight="1" spans="1:3">
      <c r="A18" s="34" t="s">
        <v>17</v>
      </c>
      <c r="B18" s="35"/>
      <c r="C18" s="35">
        <v>71.9</v>
      </c>
    </row>
    <row r="19" s="20" customFormat="1" ht="12" customHeight="1" spans="1:3">
      <c r="A19" s="36" t="s">
        <v>18</v>
      </c>
      <c r="B19" s="35"/>
      <c r="C19" s="35">
        <v>126.6</v>
      </c>
    </row>
    <row r="20" s="20" customFormat="1" ht="12" customHeight="1" spans="1:3">
      <c r="A20" s="34" t="s">
        <v>19</v>
      </c>
      <c r="B20" s="35"/>
      <c r="C20" s="35">
        <v>216.96</v>
      </c>
    </row>
    <row r="21" s="20" customFormat="1" ht="12" customHeight="1" spans="1:3">
      <c r="A21" s="34" t="s">
        <v>20</v>
      </c>
      <c r="B21" s="35"/>
      <c r="C21" s="35">
        <v>240.31</v>
      </c>
    </row>
    <row r="22" s="20" customFormat="1" ht="12" customHeight="1" spans="1:3">
      <c r="A22" s="34" t="s">
        <v>21</v>
      </c>
      <c r="B22" s="35"/>
      <c r="C22" s="35">
        <v>32.97</v>
      </c>
    </row>
    <row r="23" s="20" customFormat="1" ht="12" customHeight="1" spans="1:3">
      <c r="A23" s="34" t="s">
        <v>22</v>
      </c>
      <c r="B23" s="35"/>
      <c r="C23" s="35">
        <v>253.2</v>
      </c>
    </row>
    <row r="24" s="20" customFormat="1" ht="12" customHeight="1" spans="1:3">
      <c r="A24" s="34" t="s">
        <v>23</v>
      </c>
      <c r="B24" s="35"/>
      <c r="C24" s="35">
        <v>91.01</v>
      </c>
    </row>
    <row r="25" s="20" customFormat="1" ht="12" customHeight="1" spans="1:3">
      <c r="A25" s="34" t="s">
        <v>24</v>
      </c>
      <c r="B25" s="35"/>
      <c r="C25" s="35">
        <v>509.48</v>
      </c>
    </row>
    <row r="26" s="20" customFormat="1" ht="14.1" customHeight="1" spans="1:3">
      <c r="A26" s="34" t="s">
        <v>25</v>
      </c>
      <c r="B26" s="35"/>
      <c r="C26" s="35">
        <v>898.4</v>
      </c>
    </row>
    <row r="27" s="20" customFormat="1" ht="14.1" customHeight="1" spans="1:3">
      <c r="A27" s="34" t="s">
        <v>26</v>
      </c>
      <c r="B27" s="35"/>
      <c r="C27" s="35">
        <v>2615.72</v>
      </c>
    </row>
  </sheetData>
  <autoFilter ref="A6:C27">
    <extLst/>
  </autoFilter>
  <mergeCells count="4">
    <mergeCell ref="A2:C2"/>
    <mergeCell ref="A4:A5"/>
    <mergeCell ref="B4:B5"/>
    <mergeCell ref="C4:C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view="pageBreakPreview" zoomScale="85" zoomScaleNormal="85" workbookViewId="0">
      <selection activeCell="H9" sqref="H9:I9"/>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ht="20.25" spans="1:9">
      <c r="A1" s="2" t="s">
        <v>27</v>
      </c>
      <c r="B1" s="2"/>
      <c r="C1" s="2"/>
      <c r="D1" s="2"/>
      <c r="E1" s="2"/>
      <c r="F1" s="2"/>
      <c r="G1" s="2"/>
      <c r="H1" s="2"/>
      <c r="I1" s="2"/>
    </row>
    <row r="2" ht="21" customHeight="1" spans="1:9">
      <c r="A2" s="3" t="s">
        <v>28</v>
      </c>
      <c r="B2" s="4"/>
      <c r="C2" s="4"/>
      <c r="D2" s="4"/>
      <c r="E2" s="4"/>
      <c r="F2" s="4"/>
      <c r="G2" s="4"/>
      <c r="H2" s="4"/>
      <c r="I2" s="4"/>
    </row>
    <row r="3" ht="23.25" customHeight="1" spans="1:9">
      <c r="A3" s="5" t="s">
        <v>28</v>
      </c>
      <c r="B3" s="6"/>
      <c r="C3" s="6"/>
      <c r="D3" s="6"/>
      <c r="E3" s="6" t="s">
        <v>29</v>
      </c>
      <c r="F3" s="6"/>
      <c r="G3" s="6"/>
      <c r="H3" s="6"/>
      <c r="I3" s="6"/>
    </row>
    <row r="4" ht="36" customHeight="1" spans="1:9">
      <c r="A4" s="6" t="s">
        <v>30</v>
      </c>
      <c r="B4" s="6"/>
      <c r="C4" s="6"/>
      <c r="D4" s="6"/>
      <c r="E4" s="7"/>
      <c r="F4" s="8"/>
      <c r="G4" s="6" t="s">
        <v>31</v>
      </c>
      <c r="H4" s="6" t="s">
        <v>32</v>
      </c>
      <c r="I4" s="6"/>
    </row>
    <row r="5" ht="36" customHeight="1" spans="1:9">
      <c r="A5" s="6" t="s">
        <v>33</v>
      </c>
      <c r="B5" s="6"/>
      <c r="C5" s="6"/>
      <c r="D5" s="6"/>
      <c r="E5" s="7" t="s">
        <v>34</v>
      </c>
      <c r="F5" s="8"/>
      <c r="G5" s="6" t="s">
        <v>35</v>
      </c>
      <c r="H5" s="6" t="s">
        <v>36</v>
      </c>
      <c r="I5" s="6"/>
    </row>
    <row r="6" ht="21.75" customHeight="1" spans="1:9">
      <c r="A6" s="7" t="s">
        <v>37</v>
      </c>
      <c r="B6" s="9"/>
      <c r="C6" s="9"/>
      <c r="D6" s="8"/>
      <c r="E6" s="7" t="s">
        <v>38</v>
      </c>
      <c r="F6" s="9"/>
      <c r="G6" s="9"/>
      <c r="H6" s="9"/>
      <c r="I6" s="8"/>
    </row>
    <row r="7" ht="23.25" customHeight="1" spans="1:9">
      <c r="A7" s="6" t="s">
        <v>39</v>
      </c>
      <c r="B7" s="6"/>
      <c r="C7" s="6"/>
      <c r="D7" s="6"/>
      <c r="E7" s="6" t="s">
        <v>40</v>
      </c>
      <c r="F7" s="6"/>
      <c r="G7" s="6"/>
      <c r="H7" s="6">
        <f>H9</f>
        <v>114.89</v>
      </c>
      <c r="I7" s="6"/>
    </row>
    <row r="8" ht="23.25" customHeight="1" spans="1:9">
      <c r="A8" s="6"/>
      <c r="B8" s="6"/>
      <c r="C8" s="6"/>
      <c r="D8" s="6"/>
      <c r="E8" s="6" t="s">
        <v>41</v>
      </c>
      <c r="F8" s="6"/>
      <c r="G8" s="6"/>
      <c r="H8" s="10">
        <f>数据源表!B21</f>
        <v>0</v>
      </c>
      <c r="I8" s="10"/>
    </row>
    <row r="9" ht="23.25" customHeight="1" spans="1:9">
      <c r="A9" s="6"/>
      <c r="B9" s="6"/>
      <c r="C9" s="6"/>
      <c r="D9" s="6"/>
      <c r="E9" s="6" t="s">
        <v>42</v>
      </c>
      <c r="F9" s="6"/>
      <c r="G9" s="6"/>
      <c r="H9" s="6">
        <v>114.89</v>
      </c>
      <c r="I9" s="6"/>
    </row>
    <row r="10" ht="23.25" customHeight="1" spans="1:9">
      <c r="A10" s="6"/>
      <c r="B10" s="6"/>
      <c r="C10" s="6"/>
      <c r="D10" s="6"/>
      <c r="E10" s="11" t="s">
        <v>43</v>
      </c>
      <c r="F10" s="11"/>
      <c r="G10" s="11"/>
      <c r="H10" s="11"/>
      <c r="I10" s="11"/>
    </row>
    <row r="11" ht="23.25" customHeight="1" spans="1:9">
      <c r="A11" s="6"/>
      <c r="B11" s="6"/>
      <c r="C11" s="6"/>
      <c r="D11" s="6"/>
      <c r="E11" s="11" t="s">
        <v>44</v>
      </c>
      <c r="F11" s="11"/>
      <c r="G11" s="11"/>
      <c r="H11" s="11"/>
      <c r="I11" s="11"/>
    </row>
    <row r="12" ht="103.5" customHeight="1" spans="1:9">
      <c r="A12" s="12" t="s">
        <v>45</v>
      </c>
      <c r="B12" s="13" t="s">
        <v>46</v>
      </c>
      <c r="C12" s="14"/>
      <c r="D12" s="14"/>
      <c r="E12" s="14"/>
      <c r="F12" s="14"/>
      <c r="G12" s="14"/>
      <c r="H12" s="14"/>
      <c r="I12" s="14"/>
    </row>
    <row r="13" ht="27" customHeight="1" spans="1:9">
      <c r="A13" s="6" t="s">
        <v>47</v>
      </c>
      <c r="B13" s="6" t="s">
        <v>48</v>
      </c>
      <c r="C13" s="6" t="s">
        <v>49</v>
      </c>
      <c r="D13" s="6" t="s">
        <v>50</v>
      </c>
      <c r="E13" s="6"/>
      <c r="F13" s="6" t="s">
        <v>51</v>
      </c>
      <c r="G13" s="6"/>
      <c r="H13" s="6"/>
      <c r="I13" s="6"/>
    </row>
    <row r="14" ht="47.25" customHeight="1" spans="1:9">
      <c r="A14" s="6"/>
      <c r="B14" s="6" t="s">
        <v>52</v>
      </c>
      <c r="C14" s="6" t="s">
        <v>53</v>
      </c>
      <c r="D14" s="15" t="s">
        <v>54</v>
      </c>
      <c r="E14" s="14"/>
      <c r="F14" s="16" t="s">
        <v>55</v>
      </c>
      <c r="G14" s="6"/>
      <c r="H14" s="6"/>
      <c r="I14" s="6"/>
    </row>
    <row r="15" ht="47.25" customHeight="1" spans="1:9">
      <c r="A15" s="6"/>
      <c r="B15" s="6"/>
      <c r="C15" s="17" t="s">
        <v>56</v>
      </c>
      <c r="D15" s="14" t="s">
        <v>57</v>
      </c>
      <c r="E15" s="14"/>
      <c r="F15" s="16" t="s">
        <v>58</v>
      </c>
      <c r="G15" s="6"/>
      <c r="H15" s="6"/>
      <c r="I15" s="6"/>
    </row>
    <row r="16" ht="47.25" customHeight="1" spans="1:9">
      <c r="A16" s="6"/>
      <c r="B16" s="6"/>
      <c r="C16" s="17" t="s">
        <v>53</v>
      </c>
      <c r="D16" s="15" t="s">
        <v>59</v>
      </c>
      <c r="E16" s="14"/>
      <c r="F16" s="16" t="s">
        <v>58</v>
      </c>
      <c r="G16" s="6"/>
      <c r="H16" s="6"/>
      <c r="I16" s="6"/>
    </row>
    <row r="17" ht="47.25" customHeight="1" spans="1:9">
      <c r="A17" s="6"/>
      <c r="B17" s="6"/>
      <c r="C17" s="17" t="s">
        <v>60</v>
      </c>
      <c r="D17" s="14" t="s">
        <v>61</v>
      </c>
      <c r="E17" s="14"/>
      <c r="F17" s="16" t="s">
        <v>62</v>
      </c>
      <c r="G17" s="6"/>
      <c r="H17" s="6"/>
      <c r="I17" s="6"/>
    </row>
    <row r="18" ht="47.25" customHeight="1" spans="1:9">
      <c r="A18" s="6"/>
      <c r="B18" s="6" t="s">
        <v>63</v>
      </c>
      <c r="C18" s="17" t="s">
        <v>64</v>
      </c>
      <c r="D18" s="14" t="s">
        <v>65</v>
      </c>
      <c r="E18" s="14"/>
      <c r="F18" s="16" t="s">
        <v>66</v>
      </c>
      <c r="G18" s="6"/>
      <c r="H18" s="6"/>
      <c r="I18" s="6"/>
    </row>
    <row r="19" ht="47.25" customHeight="1" spans="1:15">
      <c r="A19" s="6"/>
      <c r="B19" s="6" t="s">
        <v>67</v>
      </c>
      <c r="C19" s="6" t="s">
        <v>68</v>
      </c>
      <c r="D19" s="14" t="s">
        <v>69</v>
      </c>
      <c r="E19" s="14"/>
      <c r="F19" s="16" t="s">
        <v>58</v>
      </c>
      <c r="G19" s="6"/>
      <c r="H19" s="6"/>
      <c r="I19" s="6"/>
      <c r="O19" s="19"/>
    </row>
    <row r="32" spans="6:6">
      <c r="F32" s="18"/>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数据源表</vt:lpstr>
      <vt:lpstr>达州市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吴军</dc:creator>
  <cp:lastModifiedBy>WPS_1659510268</cp:lastModifiedBy>
  <dcterms:created xsi:type="dcterms:W3CDTF">2020-11-27T16:00:00Z</dcterms:created>
  <cp:lastPrinted>2022-12-23T06:54:00Z</cp:lastPrinted>
  <dcterms:modified xsi:type="dcterms:W3CDTF">2024-02-05T09:56:53Z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229B3B4F512747AF97EC84CFDED80317_12</vt:lpwstr>
  </property>
</Properties>
</file>