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74" activeTab="0"/>
  </bookViews>
  <sheets>
    <sheet name="资金分配表" sheetId="1" r:id="rId1"/>
  </sheets>
  <definedNames>
    <definedName name="_xlnm.Print_Titles" localSheetId="0">'资金分配表'!$2:$4</definedName>
  </definedNames>
  <calcPr fullCalcOnLoad="1"/>
</workbook>
</file>

<file path=xl/sharedStrings.xml><?xml version="1.0" encoding="utf-8"?>
<sst xmlns="http://schemas.openxmlformats.org/spreadsheetml/2006/main" count="22" uniqueCount="19">
  <si>
    <t>附件1</t>
  </si>
  <si>
    <t>2023年中央财政福彩公益金分配表</t>
  </si>
  <si>
    <t>单位名称</t>
  </si>
  <si>
    <t>合  计</t>
  </si>
  <si>
    <t>老年人福利</t>
  </si>
  <si>
    <t>残疾人福利</t>
  </si>
  <si>
    <t>儿童福利</t>
  </si>
  <si>
    <t>社会公益</t>
  </si>
  <si>
    <t>小计</t>
  </si>
  <si>
    <t>提档升级农村公办养老机构床位护理能力项目</t>
  </si>
  <si>
    <t>精神卫生福利机构设施设备购置</t>
  </si>
  <si>
    <t>“康辅工程”项目</t>
  </si>
  <si>
    <t>精神障碍
社区康复服务发展</t>
  </si>
  <si>
    <t>“福彩圆梦·孤儿助学”工程</t>
  </si>
  <si>
    <t>儿童福利机构及未成年人救助保护机构维修维护和设施设备购置补助</t>
  </si>
  <si>
    <t>殡葬设施维修改建</t>
  </si>
  <si>
    <t>火化炉环保改造</t>
  </si>
  <si>
    <t>城乡社区综合服务能力提升项目</t>
  </si>
  <si>
    <t>开江县民政局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</si>
</sst>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s>
  <fonts count="26">
    <font>
      <sz val="12"/>
      <name val="宋体"/>
      <family val="0"/>
    </font>
    <font>
      <sz val="11"/>
      <name val="宋体"/>
      <family val="0"/>
    </font>
    <font>
      <b/>
      <sz val="10"/>
      <name val="宋体"/>
      <family val="0"/>
    </font>
    <font>
      <b/>
      <sz val="14"/>
      <name val="宋体"/>
      <family val="0"/>
    </font>
    <font>
      <b/>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Times New Roman"/>
      <family val="1"/>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Helv"/>
      <family val="2"/>
    </font>
    <font>
      <b/>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color indexed="63"/>
      </bottom>
    </border>
    <border>
      <left style="thin"/>
      <right style="thin"/>
      <top style="thin"/>
      <bottom style="thin"/>
    </border>
    <border>
      <left style="thin"/>
      <right style="thin"/>
      <top>
        <color indexed="63"/>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5" fillId="6" borderId="2" applyNumberFormat="0" applyFont="0" applyAlignment="0" applyProtection="0"/>
    <xf numFmtId="0" fontId="8" fillId="3"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3" applyNumberFormat="0" applyFill="0" applyAlignment="0" applyProtection="0"/>
    <xf numFmtId="0" fontId="16" fillId="0" borderId="3" applyNumberFormat="0" applyFill="0" applyAlignment="0" applyProtection="0"/>
    <xf numFmtId="0" fontId="8" fillId="7" borderId="0" applyNumberFormat="0" applyBorder="0" applyAlignment="0" applyProtection="0"/>
    <xf numFmtId="0" fontId="11" fillId="0" borderId="4" applyNumberFormat="0" applyFill="0" applyAlignment="0" applyProtection="0"/>
    <xf numFmtId="0" fontId="8" fillId="3" borderId="0" applyNumberFormat="0" applyBorder="0" applyAlignment="0" applyProtection="0"/>
    <xf numFmtId="0" fontId="17" fillId="2" borderId="5" applyNumberFormat="0" applyAlignment="0" applyProtection="0"/>
    <xf numFmtId="0" fontId="18" fillId="2" borderId="1" applyNumberFormat="0" applyAlignment="0" applyProtection="0"/>
    <xf numFmtId="0" fontId="19" fillId="8" borderId="6" applyNumberFormat="0" applyAlignment="0" applyProtection="0"/>
    <xf numFmtId="0" fontId="5" fillId="9" borderId="0" applyNumberFormat="0" applyBorder="0" applyAlignment="0" applyProtection="0"/>
    <xf numFmtId="0" fontId="8" fillId="10" borderId="0" applyNumberFormat="0" applyBorder="0" applyAlignment="0" applyProtection="0"/>
    <xf numFmtId="0" fontId="20" fillId="0" borderId="7" applyNumberFormat="0" applyFill="0" applyAlignment="0" applyProtection="0"/>
    <xf numFmtId="0" fontId="21" fillId="0" borderId="8" applyNumberFormat="0" applyFill="0" applyAlignment="0" applyProtection="0"/>
    <xf numFmtId="0" fontId="22" fillId="9" borderId="0" applyNumberFormat="0" applyBorder="0" applyAlignment="0" applyProtection="0"/>
    <xf numFmtId="0" fontId="23" fillId="11" borderId="0" applyNumberFormat="0" applyBorder="0" applyAlignment="0" applyProtection="0"/>
    <xf numFmtId="0" fontId="5" fillId="12" borderId="0" applyNumberFormat="0" applyBorder="0" applyAlignment="0" applyProtection="0"/>
    <xf numFmtId="0" fontId="8"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8" fillId="16" borderId="0" applyNumberFormat="0" applyBorder="0" applyAlignment="0" applyProtection="0"/>
    <xf numFmtId="0" fontId="5"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5" fillId="4" borderId="0" applyNumberFormat="0" applyBorder="0" applyAlignment="0" applyProtection="0"/>
    <xf numFmtId="0" fontId="0" fillId="0" borderId="0">
      <alignment vertical="center"/>
      <protection/>
    </xf>
    <xf numFmtId="0" fontId="5" fillId="0" borderId="0">
      <alignment vertical="center"/>
      <protection/>
    </xf>
    <xf numFmtId="0" fontId="8" fillId="4" borderId="0" applyNumberFormat="0" applyBorder="0" applyAlignment="0" applyProtection="0"/>
    <xf numFmtId="0" fontId="0" fillId="0" borderId="0">
      <alignment/>
      <protection/>
    </xf>
    <xf numFmtId="0" fontId="0" fillId="0" borderId="0">
      <alignment vertical="center"/>
      <protection/>
    </xf>
    <xf numFmtId="0" fontId="24" fillId="0" borderId="0">
      <alignment/>
      <protection/>
    </xf>
  </cellStyleXfs>
  <cellXfs count="9">
    <xf numFmtId="0" fontId="0" fillId="0" borderId="0" xfId="0" applyFont="1" applyAlignment="1">
      <alignment/>
    </xf>
    <xf numFmtId="0" fontId="0" fillId="0" borderId="0" xfId="0" applyFont="1" applyAlignment="1">
      <alignment horizontal="left" vertical="center"/>
    </xf>
    <xf numFmtId="0" fontId="2" fillId="0" borderId="0" xfId="0" applyFont="1" applyAlignment="1">
      <alignment horizontal="left" vertical="center"/>
    </xf>
    <xf numFmtId="0" fontId="3" fillId="0" borderId="0" xfId="0" applyFont="1" applyFill="1" applyBorder="1" applyAlignment="1">
      <alignment horizontal="center" vertical="center"/>
    </xf>
    <xf numFmtId="176" fontId="25" fillId="0" borderId="9" xfId="0" applyNumberFormat="1" applyFont="1" applyFill="1" applyBorder="1" applyAlignment="1">
      <alignment horizontal="center" vertical="center" wrapText="1"/>
    </xf>
    <xf numFmtId="176" fontId="25" fillId="0" borderId="10" xfId="0" applyNumberFormat="1" applyFont="1" applyFill="1" applyBorder="1" applyAlignment="1">
      <alignment horizontal="center" vertical="center" wrapText="1"/>
    </xf>
    <xf numFmtId="176" fontId="25" fillId="0" borderId="11" xfId="0" applyNumberFormat="1" applyFont="1" applyFill="1" applyBorder="1" applyAlignment="1">
      <alignment horizontal="center" vertical="center" wrapText="1"/>
    </xf>
    <xf numFmtId="176" fontId="25" fillId="0" borderId="10" xfId="0" applyNumberFormat="1" applyFont="1" applyFill="1" applyBorder="1" applyAlignment="1">
      <alignment horizontal="center" vertical="center" wrapText="1"/>
    </xf>
    <xf numFmtId="0" fontId="25" fillId="0" borderId="10" xfId="0" applyFont="1" applyFill="1" applyBorder="1" applyAlignment="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常规 2 10" xfId="62"/>
    <cellStyle name="常规 10 2" xfId="63"/>
    <cellStyle name="60% - 强调文字颜色 6" xfId="64"/>
    <cellStyle name="常规_绩效表" xfId="65"/>
    <cellStyle name="常规 2 10 2" xfId="66"/>
    <cellStyle name="样式 1"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5"/>
  <sheetViews>
    <sheetView showZeros="0" tabSelected="1" zoomScaleSheetLayoutView="100" workbookViewId="0" topLeftCell="A1">
      <pane xSplit="2" ySplit="4" topLeftCell="C5" activePane="bottomRight" state="frozen"/>
      <selection pane="bottomRight" activeCell="S11" sqref="S11"/>
    </sheetView>
  </sheetViews>
  <sheetFormatPr defaultColWidth="9.00390625" defaultRowHeight="14.25"/>
  <cols>
    <col min="1" max="1" width="16.625" style="1" customWidth="1"/>
    <col min="2" max="2" width="7.50390625" style="0" customWidth="1"/>
    <col min="3" max="3" width="6.25390625" style="0" customWidth="1"/>
    <col min="4" max="4" width="8.75390625" style="0" customWidth="1"/>
    <col min="5" max="5" width="6.25390625" style="0" customWidth="1"/>
    <col min="6" max="10" width="7.50390625" style="0" customWidth="1"/>
    <col min="11" max="11" width="9.375" style="0" customWidth="1"/>
    <col min="12" max="14" width="7.50390625" style="0" customWidth="1"/>
    <col min="15" max="15" width="7.875" style="0" customWidth="1"/>
    <col min="16" max="27" width="4.50390625" style="0" customWidth="1"/>
  </cols>
  <sheetData>
    <row r="1" ht="14.25">
      <c r="A1" s="2" t="s">
        <v>0</v>
      </c>
    </row>
    <row r="2" spans="1:15" ht="33.75" customHeight="1">
      <c r="A2" s="3" t="s">
        <v>1</v>
      </c>
      <c r="B2" s="3"/>
      <c r="C2" s="3"/>
      <c r="D2" s="3"/>
      <c r="E2" s="3"/>
      <c r="F2" s="3"/>
      <c r="G2" s="3"/>
      <c r="H2" s="3"/>
      <c r="I2" s="3"/>
      <c r="J2" s="3"/>
      <c r="K2" s="3"/>
      <c r="L2" s="3"/>
      <c r="M2" s="3"/>
      <c r="N2" s="3"/>
      <c r="O2" s="3"/>
    </row>
    <row r="3" spans="1:15" ht="36" customHeight="1">
      <c r="A3" s="4" t="s">
        <v>2</v>
      </c>
      <c r="B3" s="5" t="s">
        <v>3</v>
      </c>
      <c r="C3" s="5" t="s">
        <v>4</v>
      </c>
      <c r="D3" s="5"/>
      <c r="E3" s="5" t="s">
        <v>5</v>
      </c>
      <c r="F3" s="5"/>
      <c r="G3" s="5"/>
      <c r="H3" s="5"/>
      <c r="I3" s="5" t="s">
        <v>6</v>
      </c>
      <c r="J3" s="5"/>
      <c r="K3" s="5"/>
      <c r="L3" s="5" t="s">
        <v>7</v>
      </c>
      <c r="M3" s="5"/>
      <c r="N3" s="5"/>
      <c r="O3" s="5"/>
    </row>
    <row r="4" spans="1:15" ht="142.5" customHeight="1">
      <c r="A4" s="6"/>
      <c r="B4" s="5"/>
      <c r="C4" s="7" t="s">
        <v>8</v>
      </c>
      <c r="D4" s="7" t="s">
        <v>9</v>
      </c>
      <c r="E4" s="7" t="s">
        <v>8</v>
      </c>
      <c r="F4" s="7" t="s">
        <v>10</v>
      </c>
      <c r="G4" s="7" t="s">
        <v>11</v>
      </c>
      <c r="H4" s="7" t="s">
        <v>12</v>
      </c>
      <c r="I4" s="7" t="s">
        <v>8</v>
      </c>
      <c r="J4" s="7" t="s">
        <v>13</v>
      </c>
      <c r="K4" s="7" t="s">
        <v>14</v>
      </c>
      <c r="L4" s="7" t="s">
        <v>8</v>
      </c>
      <c r="M4" s="7" t="s">
        <v>15</v>
      </c>
      <c r="N4" s="7" t="s">
        <v>16</v>
      </c>
      <c r="O4" s="7" t="s">
        <v>17</v>
      </c>
    </row>
    <row r="5" spans="1:15" ht="72" customHeight="1">
      <c r="A5" s="8" t="s">
        <v>18</v>
      </c>
      <c r="B5" s="8">
        <f>C5+E5+I5+L5</f>
        <v>12</v>
      </c>
      <c r="C5" s="8">
        <f>D5</f>
        <v>0</v>
      </c>
      <c r="D5" s="8"/>
      <c r="E5" s="8">
        <f>F5+G5+H5</f>
        <v>0</v>
      </c>
      <c r="F5" s="8"/>
      <c r="G5" s="8"/>
      <c r="H5" s="8"/>
      <c r="I5" s="8">
        <f>J5+K5</f>
        <v>12</v>
      </c>
      <c r="J5" s="8">
        <v>12</v>
      </c>
      <c r="K5" s="8"/>
      <c r="L5" s="8">
        <f>M5+N5+O5</f>
        <v>0</v>
      </c>
      <c r="M5" s="8"/>
      <c r="N5" s="8"/>
      <c r="O5" s="8"/>
    </row>
  </sheetData>
  <sheetProtection/>
  <mergeCells count="7">
    <mergeCell ref="A2:O2"/>
    <mergeCell ref="C3:D3"/>
    <mergeCell ref="E3:H3"/>
    <mergeCell ref="I3:K3"/>
    <mergeCell ref="L3:O3"/>
    <mergeCell ref="A3:A4"/>
    <mergeCell ref="B3:B4"/>
  </mergeCells>
  <printOptions horizontalCentered="1"/>
  <pageMargins left="0.19652777777777777" right="0.11805555555555555" top="1.3777777777777778" bottom="0.8263888888888888" header="0.2791666666666667" footer="0.3145833333333333"/>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WPS_1659510268</cp:lastModifiedBy>
  <cp:lastPrinted>2015-08-17T15:27:55Z</cp:lastPrinted>
  <dcterms:created xsi:type="dcterms:W3CDTF">1996-12-21T09:32:42Z</dcterms:created>
  <dcterms:modified xsi:type="dcterms:W3CDTF">2023-01-31T08:11:01Z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2EDC80B129074A72AB4FE3851D009794</vt:lpwstr>
  </property>
</Properties>
</file>