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Porridge\Desktop\公开办\2.20\"/>
    </mc:Choice>
  </mc:AlternateContent>
  <xr:revisionPtr revIDLastSave="0" documentId="13_ncr:1_{F6A71A36-46DB-4D38-9751-2E9EC78CF9F0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D11" i="1"/>
  <c r="C11" i="1"/>
  <c r="B11" i="1"/>
  <c r="C10" i="1"/>
  <c r="E9" i="1"/>
  <c r="D9" i="1"/>
  <c r="B9" i="1"/>
</calcChain>
</file>

<file path=xl/sharedStrings.xml><?xml version="1.0" encoding="utf-8"?>
<sst xmlns="http://schemas.openxmlformats.org/spreadsheetml/2006/main" count="28" uniqueCount="21">
  <si>
    <t>附件</t>
  </si>
  <si>
    <t>提前下达2024年中央和省级财政衔接推进乡村振兴补助资金分配表</t>
  </si>
  <si>
    <t>单位：万元</t>
  </si>
  <si>
    <t>单位</t>
  </si>
  <si>
    <t>合计</t>
  </si>
  <si>
    <t>以工代赈任务</t>
  </si>
  <si>
    <t>备注</t>
  </si>
  <si>
    <t>中央资金</t>
  </si>
  <si>
    <t>省级资金</t>
  </si>
  <si>
    <t>总计</t>
  </si>
  <si>
    <t>小计</t>
  </si>
  <si>
    <t>其中</t>
  </si>
  <si>
    <t>支持发展新型农村集体经济</t>
  </si>
  <si>
    <t>支持人口较多的易地扶贫搬迁集中安置区后续扶持</t>
  </si>
  <si>
    <t>支持规划内的易地扶贫搬迁贴息补助</t>
  </si>
  <si>
    <t>支持脱贫人口（含监测帮扶对象）山洪灾害危险区责任人公益性岗位</t>
  </si>
  <si>
    <t>开江县财政局</t>
  </si>
  <si>
    <t>开江县乡村振兴局</t>
  </si>
  <si>
    <t>开江县以工代赈办</t>
  </si>
  <si>
    <t>合  计</t>
  </si>
  <si>
    <t>巩固拓展脱贫攻坚成果同乡村振兴任务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</si>
</sst>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0_ "/>
  </numFmts>
  <fonts count="15" x14ac:knownFonts="1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8"/>
      <color indexed="8"/>
      <name val="方正小标宋简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b/>
      <sz val="11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6"/>
      <color indexed="8"/>
      <name val="宋体"/>
      <charset val="134"/>
    </font>
    <font>
      <sz val="9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vertical="center" wrapText="1"/>
    </xf>
    <xf numFmtId="179" fontId="7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79" fontId="12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workbookViewId="0">
      <selection activeCell="P4" sqref="P4"/>
    </sheetView>
  </sheetViews>
  <sheetFormatPr defaultColWidth="9" defaultRowHeight="14" x14ac:dyDescent="0.25"/>
  <cols>
    <col min="1" max="1" width="20.90625" customWidth="1"/>
    <col min="12" max="12" width="11.26953125" customWidth="1"/>
  </cols>
  <sheetData>
    <row r="1" spans="1:14" ht="21" x14ac:dyDescent="0.25">
      <c r="A1" s="1" t="s">
        <v>0</v>
      </c>
      <c r="B1" s="2"/>
      <c r="C1" s="2"/>
      <c r="D1" s="2"/>
      <c r="E1" s="2"/>
      <c r="F1" s="3"/>
      <c r="G1" s="3"/>
      <c r="H1" s="4"/>
      <c r="I1" s="3"/>
      <c r="J1" s="3"/>
      <c r="K1" s="3"/>
      <c r="L1" s="3"/>
      <c r="M1" s="3"/>
      <c r="N1" s="18"/>
    </row>
    <row r="2" spans="1:14" ht="23.5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4" customHeight="1" x14ac:dyDescent="0.25">
      <c r="A3" s="3"/>
      <c r="B3" s="3"/>
      <c r="C3" s="3"/>
      <c r="D3" s="3"/>
      <c r="E3" s="3"/>
      <c r="F3" s="5"/>
      <c r="G3" s="5"/>
      <c r="H3" s="4"/>
      <c r="I3" s="5"/>
      <c r="J3" s="5"/>
      <c r="K3" s="5"/>
      <c r="L3" s="19" t="s">
        <v>2</v>
      </c>
      <c r="M3" s="3"/>
      <c r="N3" s="20"/>
    </row>
    <row r="4" spans="1:14" ht="49.5" customHeight="1" x14ac:dyDescent="0.25">
      <c r="A4" s="31" t="s">
        <v>3</v>
      </c>
      <c r="B4" s="33" t="s">
        <v>4</v>
      </c>
      <c r="C4" s="33"/>
      <c r="D4" s="33"/>
      <c r="E4" s="39" t="s">
        <v>20</v>
      </c>
      <c r="F4" s="28"/>
      <c r="G4" s="28"/>
      <c r="H4" s="28"/>
      <c r="I4" s="28"/>
      <c r="J4" s="28"/>
      <c r="K4" s="28"/>
      <c r="L4" s="29"/>
      <c r="M4" s="21" t="s">
        <v>5</v>
      </c>
      <c r="N4" s="38" t="s">
        <v>6</v>
      </c>
    </row>
    <row r="5" spans="1:14" ht="17.5" x14ac:dyDescent="0.25">
      <c r="A5" s="32"/>
      <c r="B5" s="35"/>
      <c r="C5" s="35"/>
      <c r="D5" s="35"/>
      <c r="E5" s="29" t="s">
        <v>4</v>
      </c>
      <c r="F5" s="27" t="s">
        <v>7</v>
      </c>
      <c r="G5" s="28"/>
      <c r="H5" s="28"/>
      <c r="I5" s="29"/>
      <c r="J5" s="30" t="s">
        <v>8</v>
      </c>
      <c r="K5" s="28"/>
      <c r="L5" s="28"/>
      <c r="M5" s="38" t="s">
        <v>7</v>
      </c>
      <c r="N5" s="35"/>
    </row>
    <row r="6" spans="1:14" ht="17.5" x14ac:dyDescent="0.25">
      <c r="A6" s="32"/>
      <c r="B6" s="33" t="s">
        <v>9</v>
      </c>
      <c r="C6" s="33" t="s">
        <v>7</v>
      </c>
      <c r="D6" s="33" t="s">
        <v>8</v>
      </c>
      <c r="E6" s="35"/>
      <c r="F6" s="29" t="s">
        <v>10</v>
      </c>
      <c r="G6" s="28" t="s">
        <v>11</v>
      </c>
      <c r="H6" s="28"/>
      <c r="I6" s="29"/>
      <c r="J6" s="37" t="s">
        <v>10</v>
      </c>
      <c r="K6" s="28" t="s">
        <v>11</v>
      </c>
      <c r="L6" s="28"/>
      <c r="M6" s="35"/>
      <c r="N6" s="35"/>
    </row>
    <row r="7" spans="1:14" ht="169.5" customHeight="1" x14ac:dyDescent="0.25">
      <c r="A7" s="32"/>
      <c r="B7" s="34"/>
      <c r="C7" s="34"/>
      <c r="D7" s="34"/>
      <c r="E7" s="34"/>
      <c r="F7" s="36"/>
      <c r="G7" s="9" t="s">
        <v>12</v>
      </c>
      <c r="H7" s="10" t="s">
        <v>13</v>
      </c>
      <c r="I7" s="10" t="s">
        <v>14</v>
      </c>
      <c r="J7" s="32"/>
      <c r="K7" s="10" t="s">
        <v>12</v>
      </c>
      <c r="L7" s="6" t="s">
        <v>15</v>
      </c>
      <c r="M7" s="34"/>
      <c r="N7" s="35"/>
    </row>
    <row r="8" spans="1:14" ht="42.75" customHeight="1" x14ac:dyDescent="0.25">
      <c r="A8" s="8" t="s">
        <v>16</v>
      </c>
      <c r="B8" s="11">
        <v>1261</v>
      </c>
      <c r="C8" s="11">
        <v>1261</v>
      </c>
      <c r="D8" s="11">
        <v>0</v>
      </c>
      <c r="E8" s="11">
        <v>1261</v>
      </c>
      <c r="F8" s="12">
        <v>1261</v>
      </c>
      <c r="G8" s="7">
        <v>0</v>
      </c>
      <c r="H8" s="7">
        <v>0</v>
      </c>
      <c r="I8" s="22">
        <v>1261</v>
      </c>
      <c r="J8" s="23">
        <v>0</v>
      </c>
      <c r="K8" s="7">
        <v>0</v>
      </c>
      <c r="L8" s="7">
        <v>0</v>
      </c>
      <c r="M8" s="11">
        <v>0</v>
      </c>
      <c r="N8" s="23"/>
    </row>
    <row r="9" spans="1:14" ht="44.25" customHeight="1" x14ac:dyDescent="0.25">
      <c r="A9" s="13" t="s">
        <v>17</v>
      </c>
      <c r="B9" s="14">
        <f>C9+D9</f>
        <v>7471</v>
      </c>
      <c r="C9" s="14">
        <v>7157</v>
      </c>
      <c r="D9" s="14">
        <f>J9</f>
        <v>314</v>
      </c>
      <c r="E9" s="14">
        <f>F9+J9</f>
        <v>7471</v>
      </c>
      <c r="F9" s="14">
        <v>7157</v>
      </c>
      <c r="G9" s="14">
        <v>350</v>
      </c>
      <c r="H9" s="14">
        <v>0</v>
      </c>
      <c r="I9" s="14">
        <v>0</v>
      </c>
      <c r="J9" s="14">
        <v>314</v>
      </c>
      <c r="K9" s="14">
        <v>200</v>
      </c>
      <c r="L9" s="14">
        <v>114</v>
      </c>
      <c r="M9" s="14">
        <v>0</v>
      </c>
      <c r="N9" s="24"/>
    </row>
    <row r="10" spans="1:14" ht="33.75" customHeight="1" x14ac:dyDescent="0.25">
      <c r="A10" s="15" t="s">
        <v>18</v>
      </c>
      <c r="B10" s="16">
        <v>447</v>
      </c>
      <c r="C10" s="16">
        <f>E10+M10</f>
        <v>447</v>
      </c>
      <c r="D10" s="16">
        <v>0</v>
      </c>
      <c r="E10" s="16">
        <v>62</v>
      </c>
      <c r="F10" s="17">
        <v>62</v>
      </c>
      <c r="G10" s="16">
        <v>0</v>
      </c>
      <c r="H10" s="16">
        <v>62</v>
      </c>
      <c r="I10" s="16">
        <v>0</v>
      </c>
      <c r="J10" s="16">
        <v>0</v>
      </c>
      <c r="K10" s="16">
        <v>0</v>
      </c>
      <c r="L10" s="16">
        <v>0</v>
      </c>
      <c r="M10" s="16">
        <v>385</v>
      </c>
      <c r="N10" s="25"/>
    </row>
    <row r="11" spans="1:14" ht="27" customHeight="1" x14ac:dyDescent="0.25">
      <c r="A11" s="16" t="s">
        <v>19</v>
      </c>
      <c r="B11" s="16">
        <f t="shared" ref="B11:J11" si="0">SUM(B8:B10)</f>
        <v>9179</v>
      </c>
      <c r="C11" s="16">
        <f t="shared" si="0"/>
        <v>8865</v>
      </c>
      <c r="D11" s="16">
        <f t="shared" si="0"/>
        <v>314</v>
      </c>
      <c r="E11" s="16">
        <f t="shared" si="0"/>
        <v>8794</v>
      </c>
      <c r="F11" s="16">
        <f t="shared" si="0"/>
        <v>8480</v>
      </c>
      <c r="G11" s="16">
        <f t="shared" si="0"/>
        <v>350</v>
      </c>
      <c r="H11" s="16">
        <f t="shared" si="0"/>
        <v>62</v>
      </c>
      <c r="I11" s="16">
        <f t="shared" si="0"/>
        <v>1261</v>
      </c>
      <c r="J11" s="16">
        <f t="shared" si="0"/>
        <v>314</v>
      </c>
      <c r="K11" s="16">
        <v>200</v>
      </c>
      <c r="L11" s="16">
        <v>114</v>
      </c>
      <c r="M11" s="16">
        <v>385</v>
      </c>
      <c r="N11" s="25"/>
    </row>
  </sheetData>
  <mergeCells count="16">
    <mergeCell ref="A2:N2"/>
    <mergeCell ref="E4:L4"/>
    <mergeCell ref="F5:I5"/>
    <mergeCell ref="J5:L5"/>
    <mergeCell ref="G6:I6"/>
    <mergeCell ref="K6:L6"/>
    <mergeCell ref="A4:A7"/>
    <mergeCell ref="B6:B7"/>
    <mergeCell ref="C6:C7"/>
    <mergeCell ref="D6:D7"/>
    <mergeCell ref="E5:E7"/>
    <mergeCell ref="F6:F7"/>
    <mergeCell ref="J6:J7"/>
    <mergeCell ref="M5:M7"/>
    <mergeCell ref="N4:N7"/>
    <mergeCell ref="B4:D5"/>
  </mergeCells>
  <phoneticPr fontId="13" type="noConversion"/>
  <pageMargins left="0.70866141732283505" right="0.70866141732283505" top="0.74803149606299202" bottom="0.74803149606299202" header="0.31496062992126" footer="0.31496062992126"/>
  <pageSetup paperSize="9"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ZhouPorridge</cp:lastModifiedBy>
  <cp:lastPrinted>2024-01-19T08:39:00Z</cp:lastPrinted>
  <dcterms:created xsi:type="dcterms:W3CDTF">2024-01-19T08:21:00Z</dcterms:created>
  <dcterms:modified xsi:type="dcterms:W3CDTF">2024-02-20T01:41:46Z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D9AAB7DAA4C146EB9B7E49D78E170A73_12</vt:lpwstr>
  </property>
  <property fmtid="{D5CDD505-2E9C-101B-9397-08002B2CF9AE}" pid="3" name="KSOProductBuildVer">
    <vt:lpwstr>2052-12.1.0.16120</vt:lpwstr>
  </property>
</Properties>
</file>