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<sst xmlns="http://schemas.openxmlformats.org/spreadsheetml/2006/main" count="108" uniqueCount="43">
  <si>
    <t>开江县2023年劳务品牌培训补贴情况表</t>
  </si>
  <si>
    <t>培训机构</t>
  </si>
  <si>
    <t>培训对象</t>
  </si>
  <si>
    <t>培训地点</t>
  </si>
  <si>
    <t>培训专业</t>
  </si>
  <si>
    <t>培训类型</t>
  </si>
  <si>
    <t>培训时间</t>
  </si>
  <si>
    <t>申报培训人数</t>
  </si>
  <si>
    <t>审核合格人数</t>
  </si>
  <si>
    <t>补贴标准（元/人）</t>
  </si>
  <si>
    <t>补贴金额（元）</t>
  </si>
  <si>
    <t>达州市通川区树仁职业技术培训学校</t>
  </si>
  <si>
    <t>农村转移就业劳动者</t>
  </si>
  <si>
    <t>开江县广福镇龙王街77号</t>
  </si>
  <si>
    <t>家政服务员</t>
  </si>
  <si>
    <t>劳务品牌培训</t>
  </si>
  <si>
    <t>2023.09.14-2023.09.28</t>
  </si>
  <si>
    <t>达州市奔腾职业培训学校</t>
  </si>
  <si>
    <t>开江县永兴镇永兴社区会议室</t>
  </si>
  <si>
    <t>电子商务师</t>
  </si>
  <si>
    <t>2023.09.23-2023.10.10</t>
  </si>
  <si>
    <t>育婴员</t>
  </si>
  <si>
    <t>2023.10.08-2023.10.22</t>
  </si>
  <si>
    <t>2023.10.19-2023.11.02</t>
  </si>
  <si>
    <t>保育员</t>
  </si>
  <si>
    <t>2023.10.25-2023.11.08</t>
  </si>
  <si>
    <t>开江县任市镇和平社区会议室</t>
  </si>
  <si>
    <t>2023.10.27-2023.11.10</t>
  </si>
  <si>
    <t>保健按摩师</t>
  </si>
  <si>
    <t>2023.11.05-2023.11.19</t>
  </si>
  <si>
    <t>开江县甘棠镇五幅街57号</t>
  </si>
  <si>
    <t>2023.11.07-2023.11.21</t>
  </si>
  <si>
    <t>开江县普安镇骑龙社区会议室</t>
  </si>
  <si>
    <t>2023.11.09-2023.11.23</t>
  </si>
  <si>
    <t>2023.11.11-2023.11.25</t>
  </si>
  <si>
    <t>开江县长岭镇长岭社区会议室</t>
  </si>
  <si>
    <t>2023.11.12-2023.11.26</t>
  </si>
  <si>
    <t>2023.11.17-2023.12.01</t>
  </si>
  <si>
    <t>2023.11.21-2023.12.05</t>
  </si>
  <si>
    <t>2023.11.28-2023.12.12</t>
  </si>
  <si>
    <t>开江县梅家乡梅家坝村委会议室</t>
  </si>
  <si>
    <t>2023.12.7-2023.12.21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</si>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</sst>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12"/>
      <color rgb="FF333333"/>
      <name val="黑体"/>
      <charset val="134"/>
    </font>
    <font>
      <sz val="11"/>
      <color theme="1"/>
      <name val="仿宋"/>
      <charset val="134"/>
    </font>
    <font>
      <sz val="12"/>
      <color rgb="FF333333"/>
      <name val="仿宋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A1" sqref="A1:J1"/>
    </sheetView>
  </sheetViews>
  <sheetFormatPr defaultColWidth="9" defaultRowHeight="13.5"/>
  <cols>
    <col min="1" max="1" width="24.375" style="1" customWidth="1"/>
    <col min="2" max="2" width="21.375" style="1" customWidth="1"/>
    <col min="3" max="3" width="28.25" style="1" customWidth="1"/>
    <col min="4" max="4" width="15.125" style="1" customWidth="1"/>
    <col min="5" max="5" width="14.25" style="1" customWidth="1"/>
    <col min="6" max="6" width="25.5" style="1" customWidth="1"/>
    <col min="7" max="7" width="9" style="1"/>
    <col min="8" max="8" width="7.75" style="1" customWidth="1"/>
    <col min="9" max="9" width="10.75" style="1" customWidth="1"/>
    <col min="10" max="13" width="9" style="1"/>
    <col min="14" max="14" width="11.875" style="1" customWidth="1"/>
    <col min="15" max="15" width="18.5" style="1" customWidth="1"/>
    <col min="16" max="16" width="17.375" style="1" customWidth="1"/>
    <col min="17" max="16384" width="9" style="1"/>
  </cols>
  <sheetData>
    <row r="1" s="1" customFormat="1" ht="4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9" customHeight="1" spans="1:10">
      <c r="A3" s="4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>
        <v>60</v>
      </c>
      <c r="H3" s="5">
        <v>55</v>
      </c>
      <c r="I3" s="5">
        <v>1600</v>
      </c>
      <c r="J3" s="5">
        <f>H3*I3</f>
        <v>88000</v>
      </c>
    </row>
    <row r="4" s="1" customFormat="1" ht="29" customHeight="1" spans="1:10">
      <c r="A4" s="4" t="s">
        <v>17</v>
      </c>
      <c r="B4" s="4" t="s">
        <v>12</v>
      </c>
      <c r="C4" s="4" t="s">
        <v>18</v>
      </c>
      <c r="D4" s="4" t="s">
        <v>19</v>
      </c>
      <c r="E4" s="4" t="s">
        <v>15</v>
      </c>
      <c r="F4" s="4" t="s">
        <v>20</v>
      </c>
      <c r="G4" s="4">
        <v>60</v>
      </c>
      <c r="H4" s="5">
        <v>41</v>
      </c>
      <c r="I4" s="5">
        <v>1600</v>
      </c>
      <c r="J4" s="5">
        <f t="shared" ref="J4:J18" si="0">H4*I4</f>
        <v>65600</v>
      </c>
    </row>
    <row r="5" s="1" customFormat="1" ht="29" customHeight="1" spans="1:10">
      <c r="A5" s="4" t="s">
        <v>11</v>
      </c>
      <c r="B5" s="4" t="s">
        <v>12</v>
      </c>
      <c r="C5" s="4" t="s">
        <v>13</v>
      </c>
      <c r="D5" s="4" t="s">
        <v>21</v>
      </c>
      <c r="E5" s="4" t="s">
        <v>15</v>
      </c>
      <c r="F5" s="4" t="s">
        <v>22</v>
      </c>
      <c r="G5" s="4">
        <v>60</v>
      </c>
      <c r="H5" s="5">
        <v>58</v>
      </c>
      <c r="I5" s="5">
        <v>1600</v>
      </c>
      <c r="J5" s="5">
        <f t="shared" si="0"/>
        <v>92800</v>
      </c>
    </row>
    <row r="6" s="1" customFormat="1" ht="29" customHeight="1" spans="1:10">
      <c r="A6" s="4" t="s">
        <v>17</v>
      </c>
      <c r="B6" s="4" t="s">
        <v>12</v>
      </c>
      <c r="C6" s="4" t="s">
        <v>18</v>
      </c>
      <c r="D6" s="4" t="s">
        <v>21</v>
      </c>
      <c r="E6" s="4" t="s">
        <v>15</v>
      </c>
      <c r="F6" s="4" t="s">
        <v>23</v>
      </c>
      <c r="G6" s="4">
        <v>60</v>
      </c>
      <c r="H6" s="5">
        <v>54</v>
      </c>
      <c r="I6" s="5">
        <v>1600</v>
      </c>
      <c r="J6" s="5">
        <f t="shared" si="0"/>
        <v>86400</v>
      </c>
    </row>
    <row r="7" s="1" customFormat="1" ht="29" customHeight="1" spans="1:10">
      <c r="A7" s="4" t="s">
        <v>11</v>
      </c>
      <c r="B7" s="4" t="s">
        <v>12</v>
      </c>
      <c r="C7" s="4" t="s">
        <v>13</v>
      </c>
      <c r="D7" s="4" t="s">
        <v>24</v>
      </c>
      <c r="E7" s="4" t="s">
        <v>15</v>
      </c>
      <c r="F7" s="4" t="s">
        <v>25</v>
      </c>
      <c r="G7" s="4">
        <v>60</v>
      </c>
      <c r="H7" s="5">
        <v>55</v>
      </c>
      <c r="I7" s="5">
        <v>1600</v>
      </c>
      <c r="J7" s="5">
        <f t="shared" si="0"/>
        <v>88000</v>
      </c>
    </row>
    <row r="8" s="1" customFormat="1" ht="29" customHeight="1" spans="1:10">
      <c r="A8" s="4" t="s">
        <v>17</v>
      </c>
      <c r="B8" s="4" t="s">
        <v>12</v>
      </c>
      <c r="C8" s="4" t="s">
        <v>26</v>
      </c>
      <c r="D8" s="4" t="s">
        <v>21</v>
      </c>
      <c r="E8" s="4" t="s">
        <v>15</v>
      </c>
      <c r="F8" s="4" t="s">
        <v>27</v>
      </c>
      <c r="G8" s="4">
        <v>60</v>
      </c>
      <c r="H8" s="5">
        <v>46</v>
      </c>
      <c r="I8" s="5">
        <v>1600</v>
      </c>
      <c r="J8" s="5">
        <f t="shared" si="0"/>
        <v>73600</v>
      </c>
    </row>
    <row r="9" s="1" customFormat="1" ht="29" customHeight="1" spans="1:10">
      <c r="A9" s="4" t="s">
        <v>17</v>
      </c>
      <c r="B9" s="4" t="s">
        <v>12</v>
      </c>
      <c r="C9" s="4" t="s">
        <v>18</v>
      </c>
      <c r="D9" s="4" t="s">
        <v>28</v>
      </c>
      <c r="E9" s="4" t="s">
        <v>15</v>
      </c>
      <c r="F9" s="4" t="s">
        <v>29</v>
      </c>
      <c r="G9" s="4">
        <v>60</v>
      </c>
      <c r="H9" s="5">
        <v>55</v>
      </c>
      <c r="I9" s="5">
        <v>1600</v>
      </c>
      <c r="J9" s="5">
        <f t="shared" si="0"/>
        <v>88000</v>
      </c>
    </row>
    <row r="10" s="1" customFormat="1" ht="29" customHeight="1" spans="1:10">
      <c r="A10" s="4" t="s">
        <v>11</v>
      </c>
      <c r="B10" s="4" t="s">
        <v>12</v>
      </c>
      <c r="C10" s="4" t="s">
        <v>30</v>
      </c>
      <c r="D10" s="4" t="s">
        <v>28</v>
      </c>
      <c r="E10" s="4" t="s">
        <v>15</v>
      </c>
      <c r="F10" s="4" t="s">
        <v>31</v>
      </c>
      <c r="G10" s="4">
        <v>60</v>
      </c>
      <c r="H10" s="5">
        <v>54</v>
      </c>
      <c r="I10" s="5">
        <v>1600</v>
      </c>
      <c r="J10" s="5">
        <f t="shared" si="0"/>
        <v>86400</v>
      </c>
    </row>
    <row r="11" s="1" customFormat="1" ht="29" customHeight="1" spans="1:10">
      <c r="A11" s="4" t="s">
        <v>11</v>
      </c>
      <c r="B11" s="4" t="s">
        <v>12</v>
      </c>
      <c r="C11" s="4" t="s">
        <v>32</v>
      </c>
      <c r="D11" s="4" t="s">
        <v>28</v>
      </c>
      <c r="E11" s="4" t="s">
        <v>15</v>
      </c>
      <c r="F11" s="4" t="s">
        <v>33</v>
      </c>
      <c r="G11" s="4">
        <v>60</v>
      </c>
      <c r="H11" s="5">
        <v>49</v>
      </c>
      <c r="I11" s="5">
        <v>1600</v>
      </c>
      <c r="J11" s="5">
        <f t="shared" si="0"/>
        <v>78400</v>
      </c>
    </row>
    <row r="12" s="1" customFormat="1" ht="29" customHeight="1" spans="1:10">
      <c r="A12" s="4" t="s">
        <v>17</v>
      </c>
      <c r="B12" s="4" t="s">
        <v>12</v>
      </c>
      <c r="C12" s="4" t="s">
        <v>26</v>
      </c>
      <c r="D12" s="4" t="s">
        <v>19</v>
      </c>
      <c r="E12" s="4" t="s">
        <v>15</v>
      </c>
      <c r="F12" s="4" t="s">
        <v>34</v>
      </c>
      <c r="G12" s="4">
        <v>60</v>
      </c>
      <c r="H12" s="5">
        <v>50</v>
      </c>
      <c r="I12" s="5">
        <v>1600</v>
      </c>
      <c r="J12" s="5">
        <f t="shared" si="0"/>
        <v>80000</v>
      </c>
    </row>
    <row r="13" s="1" customFormat="1" ht="29" customHeight="1" spans="1:10">
      <c r="A13" s="4" t="s">
        <v>17</v>
      </c>
      <c r="B13" s="4" t="s">
        <v>12</v>
      </c>
      <c r="C13" s="4" t="s">
        <v>35</v>
      </c>
      <c r="D13" s="4" t="s">
        <v>28</v>
      </c>
      <c r="E13" s="4" t="s">
        <v>15</v>
      </c>
      <c r="F13" s="4" t="s">
        <v>36</v>
      </c>
      <c r="G13" s="4">
        <v>60</v>
      </c>
      <c r="H13" s="5">
        <v>47</v>
      </c>
      <c r="I13" s="5">
        <v>1600</v>
      </c>
      <c r="J13" s="5">
        <f t="shared" si="0"/>
        <v>75200</v>
      </c>
    </row>
    <row r="14" s="1" customFormat="1" ht="29" customHeight="1" spans="1:10">
      <c r="A14" s="4" t="s">
        <v>11</v>
      </c>
      <c r="B14" s="4" t="s">
        <v>12</v>
      </c>
      <c r="C14" s="4" t="s">
        <v>13</v>
      </c>
      <c r="D14" s="4" t="s">
        <v>24</v>
      </c>
      <c r="E14" s="4" t="s">
        <v>15</v>
      </c>
      <c r="F14" s="4" t="s">
        <v>37</v>
      </c>
      <c r="G14" s="4">
        <v>60</v>
      </c>
      <c r="H14" s="5">
        <v>59</v>
      </c>
      <c r="I14" s="5">
        <v>1600</v>
      </c>
      <c r="J14" s="5">
        <f t="shared" si="0"/>
        <v>94400</v>
      </c>
    </row>
    <row r="15" s="1" customFormat="1" ht="29" customHeight="1" spans="1:10">
      <c r="A15" s="4" t="s">
        <v>17</v>
      </c>
      <c r="B15" s="4" t="s">
        <v>12</v>
      </c>
      <c r="C15" s="4" t="s">
        <v>26</v>
      </c>
      <c r="D15" s="4" t="s">
        <v>19</v>
      </c>
      <c r="E15" s="4" t="s">
        <v>15</v>
      </c>
      <c r="F15" s="4" t="s">
        <v>38</v>
      </c>
      <c r="G15" s="4">
        <v>60</v>
      </c>
      <c r="H15" s="5">
        <v>48</v>
      </c>
      <c r="I15" s="5">
        <v>1600</v>
      </c>
      <c r="J15" s="5">
        <f t="shared" si="0"/>
        <v>76800</v>
      </c>
    </row>
    <row r="16" s="1" customFormat="1" ht="29" customHeight="1" spans="1:10">
      <c r="A16" s="4" t="s">
        <v>17</v>
      </c>
      <c r="B16" s="4" t="s">
        <v>12</v>
      </c>
      <c r="C16" s="4" t="s">
        <v>18</v>
      </c>
      <c r="D16" s="4" t="s">
        <v>14</v>
      </c>
      <c r="E16" s="4" t="s">
        <v>15</v>
      </c>
      <c r="F16" s="4" t="s">
        <v>39</v>
      </c>
      <c r="G16" s="4">
        <v>60</v>
      </c>
      <c r="H16" s="5">
        <v>42</v>
      </c>
      <c r="I16" s="5">
        <v>1600</v>
      </c>
      <c r="J16" s="5">
        <f t="shared" si="0"/>
        <v>67200</v>
      </c>
    </row>
    <row r="17" s="1" customFormat="1" ht="29" customHeight="1" spans="1:10">
      <c r="A17" s="4" t="s">
        <v>11</v>
      </c>
      <c r="B17" s="4" t="s">
        <v>12</v>
      </c>
      <c r="C17" s="4" t="s">
        <v>40</v>
      </c>
      <c r="D17" s="4" t="s">
        <v>28</v>
      </c>
      <c r="E17" s="4" t="s">
        <v>15</v>
      </c>
      <c r="F17" s="4" t="s">
        <v>39</v>
      </c>
      <c r="G17" s="4">
        <v>60</v>
      </c>
      <c r="H17" s="5">
        <v>48</v>
      </c>
      <c r="I17" s="5">
        <v>1600</v>
      </c>
      <c r="J17" s="5">
        <f t="shared" si="0"/>
        <v>76800</v>
      </c>
    </row>
    <row r="18" s="1" customFormat="1" ht="29" customHeight="1" spans="1:10">
      <c r="A18" s="4" t="s">
        <v>17</v>
      </c>
      <c r="B18" s="4" t="s">
        <v>12</v>
      </c>
      <c r="C18" s="4" t="s">
        <v>26</v>
      </c>
      <c r="D18" s="4" t="s">
        <v>28</v>
      </c>
      <c r="E18" s="4" t="s">
        <v>15</v>
      </c>
      <c r="F18" s="4" t="s">
        <v>41</v>
      </c>
      <c r="G18" s="4">
        <v>60</v>
      </c>
      <c r="H18" s="5">
        <v>59</v>
      </c>
      <c r="I18" s="5">
        <v>1600</v>
      </c>
      <c r="J18" s="5">
        <f t="shared" si="0"/>
        <v>94400</v>
      </c>
    </row>
    <row r="19" s="1" customFormat="1" ht="29" customHeight="1" spans="1:10">
      <c r="A19" s="6" t="s">
        <v>42</v>
      </c>
      <c r="B19" s="7"/>
      <c r="C19" s="7"/>
      <c r="D19" s="7"/>
      <c r="E19" s="7"/>
      <c r="F19" s="8"/>
      <c r="G19" s="9">
        <f>SUM(G3:G18)</f>
        <v>960</v>
      </c>
      <c r="H19" s="9">
        <f>SUM(H3:H18)</f>
        <v>820</v>
      </c>
      <c r="I19" s="9"/>
      <c r="J19" s="9">
        <f>SUM(J3:J18)</f>
        <v>1312000</v>
      </c>
    </row>
  </sheetData>
  <mergeCells count="2">
    <mergeCell ref="A1:J1"/>
    <mergeCell ref="A19:F19"/>
  </mergeCells>
  <pageMargins left="0.550694444444444" right="0.432638888888889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冉晨霞</cp:lastModifiedBy>
  <dcterms:created xsi:type="dcterms:W3CDTF">2022-12-01T07:42:00Z</dcterms:created>
  <dcterms:modified xsi:type="dcterms:W3CDTF">2024-01-26T09:28:55Z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E2E7CD6D1B6243EB90BA405FCB3391FB_13</vt:lpwstr>
  </property>
  <property fmtid="{D5CDD505-2E9C-101B-9397-08002B2CF9AE}" pid="3" name="KSOProductBuildVer">
    <vt:lpwstr>2052-12.1.0.16120</vt:lpwstr>
  </property>
</Properties>
</file>