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<sst xmlns="http://schemas.openxmlformats.org/spreadsheetml/2006/main" count="61" uniqueCount="46">
  <si>
    <t>开江县2025年劳务品牌培训补贴情况表</t>
  </si>
  <si>
    <t>培训期数</t>
  </si>
  <si>
    <t>培训机构</t>
  </si>
  <si>
    <t>培训地点</t>
  </si>
  <si>
    <t>培训专业</t>
  </si>
  <si>
    <t>培训类型</t>
  </si>
  <si>
    <t>培训时间</t>
  </si>
  <si>
    <t>申报培训人数</t>
  </si>
  <si>
    <t>审核合格人数</t>
  </si>
  <si>
    <t>补贴标准（元/人）</t>
  </si>
  <si>
    <t>补贴金额（元）</t>
  </si>
  <si>
    <t>备注</t>
  </si>
  <si>
    <t>第1期</t>
  </si>
  <si>
    <t>达州市华星技术学校</t>
  </si>
  <si>
    <t>开江县淙城街道进修校三楼</t>
  </si>
  <si>
    <t>养老护理员</t>
  </si>
  <si>
    <t>劳务品牌培训</t>
  </si>
  <si>
    <t>2025.09.12-2025.09.26</t>
  </si>
  <si>
    <t>第2期</t>
  </si>
  <si>
    <t>开江县卓越人力资源服务有限公司</t>
  </si>
  <si>
    <t>开江县永兴镇龙头桥村村委会议室</t>
  </si>
  <si>
    <t>电子商务师</t>
  </si>
  <si>
    <t>2025.10.10-2025.10.24</t>
  </si>
  <si>
    <t>第3期</t>
  </si>
  <si>
    <t>开江县回龙镇便民服务中心三楼会议室</t>
  </si>
  <si>
    <t>2025.09.15-2025.09.29</t>
  </si>
  <si>
    <t>第4期</t>
  </si>
  <si>
    <t>宣汉县鸿发职业技术学校</t>
  </si>
  <si>
    <t>开江县甘棠镇五福街101号</t>
  </si>
  <si>
    <t>健康管理师</t>
  </si>
  <si>
    <t>2025.09.16-2025.09.30</t>
  </si>
  <si>
    <t>第5期</t>
  </si>
  <si>
    <t>达州市达川区银河职业技术学校</t>
  </si>
  <si>
    <t>开江县讲治镇讲治社区二楼会议室</t>
  </si>
  <si>
    <t>2025.10.09-2025.10.23</t>
  </si>
  <si>
    <t>第6期</t>
  </si>
  <si>
    <t>开江县长岭镇长岭社区正街</t>
  </si>
  <si>
    <t>水产品加工工</t>
  </si>
  <si>
    <t>2025.11.03-2025.11.17</t>
  </si>
  <si>
    <t>第7期</t>
  </si>
  <si>
    <t>开江县普安镇富康社区会议室</t>
  </si>
  <si>
    <t>保健按摩师</t>
  </si>
  <si>
    <t>第8期</t>
  </si>
  <si>
    <t>开江县任市镇花朝门村办公室</t>
  </si>
  <si>
    <t>2025.12.03-2025.12.18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</si>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</sst>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sz val="12"/>
      <color rgb="FF333333"/>
      <name val="黑体"/>
      <charset val="134"/>
    </font>
    <font>
      <b/>
      <sz val="11"/>
      <color theme="1"/>
      <name val="宋体"/>
      <charset val="134"/>
      <scheme val="minor"/>
    </font>
    <font>
      <sz val="12"/>
      <color rgb="FF333333"/>
      <name val="宋体"/>
      <charset val="134"/>
      <scheme val="minor"/>
    </font>
    <font>
      <b/>
      <sz val="12"/>
      <color rgb="FF333333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K3" sqref="K3:K10"/>
    </sheetView>
  </sheetViews>
  <sheetFormatPr defaultColWidth="9" defaultRowHeight="13.5"/>
  <cols>
    <col min="1" max="1" width="9" style="1"/>
    <col min="2" max="2" width="31.625" style="1" customWidth="1"/>
    <col min="3" max="3" width="26.75" style="1" customWidth="1"/>
    <col min="4" max="4" width="15.125" style="1" customWidth="1"/>
    <col min="5" max="5" width="14.25" style="1" customWidth="1"/>
    <col min="6" max="6" width="25.5" style="1" customWidth="1"/>
    <col min="7" max="7" width="9" style="1"/>
    <col min="8" max="8" width="7.75" style="1" customWidth="1"/>
    <col min="9" max="9" width="10.75" style="1" customWidth="1"/>
    <col min="10" max="10" width="9.25" style="1"/>
    <col min="11" max="11" width="7.75" style="1" customWidth="1"/>
    <col min="12" max="12" width="9" style="1"/>
    <col min="13" max="13" width="11.875" style="1" customWidth="1"/>
    <col min="14" max="14" width="18.5" style="1" customWidth="1"/>
    <col min="15" max="15" width="17.375" style="1" customWidth="1"/>
    <col min="16" max="16384" width="9" style="1"/>
  </cols>
  <sheetData>
    <row r="1" s="1" customFormat="1" ht="49" customHeight="1" spans="1:11">
      <c r="B1" s="2" t="s">
        <v>0</v>
      </c>
      <c r="C1" s="2"/>
      <c r="D1" s="2"/>
      <c r="E1" s="2"/>
      <c r="F1" s="2"/>
      <c r="G1" s="2"/>
      <c r="H1" s="2"/>
      <c r="I1" s="2"/>
      <c r="J1" s="2"/>
    </row>
    <row r="2" s="1" customFormat="1" ht="39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29" customHeight="1" spans="1:11">
      <c r="A3" s="4" t="s">
        <v>12</v>
      </c>
      <c r="B3" s="4" t="s">
        <v>13</v>
      </c>
      <c r="C3" s="5" t="s">
        <v>14</v>
      </c>
      <c r="D3" s="4" t="s">
        <v>15</v>
      </c>
      <c r="E3" s="4" t="s">
        <v>16</v>
      </c>
      <c r="F3" s="5" t="s">
        <v>17</v>
      </c>
      <c r="G3" s="6">
        <v>60</v>
      </c>
      <c r="H3" s="7">
        <v>57</v>
      </c>
      <c r="I3" s="8">
        <v>1600</v>
      </c>
      <c r="J3" s="9">
        <f>H3*I3</f>
        <v>91200</v>
      </c>
      <c r="K3" s="10"/>
    </row>
    <row r="4" s="1" customFormat="1" ht="29" customHeight="1" spans="1:11">
      <c r="A4" s="4" t="s">
        <v>18</v>
      </c>
      <c r="B4" s="4" t="s">
        <v>19</v>
      </c>
      <c r="C4" s="5" t="s">
        <v>20</v>
      </c>
      <c r="D4" s="4" t="s">
        <v>21</v>
      </c>
      <c r="E4" s="4" t="s">
        <v>16</v>
      </c>
      <c r="F4" s="5" t="s">
        <v>22</v>
      </c>
      <c r="G4" s="6">
        <v>60</v>
      </c>
      <c r="H4" s="7">
        <v>55</v>
      </c>
      <c r="I4" s="8">
        <v>1600</v>
      </c>
      <c r="J4" s="9">
        <f t="shared" ref="J4:J18" si="0">H4*I4</f>
        <v>88000</v>
      </c>
      <c r="K4" s="11"/>
    </row>
    <row r="5" s="1" customFormat="1" ht="29" customHeight="1" spans="1:11">
      <c r="A5" s="4" t="s">
        <v>23</v>
      </c>
      <c r="B5" s="4" t="s">
        <v>19</v>
      </c>
      <c r="C5" s="5" t="s">
        <v>24</v>
      </c>
      <c r="D5" s="4" t="s">
        <v>21</v>
      </c>
      <c r="E5" s="4" t="s">
        <v>16</v>
      </c>
      <c r="F5" s="5" t="s">
        <v>25</v>
      </c>
      <c r="G5" s="6">
        <v>60</v>
      </c>
      <c r="H5" s="7">
        <v>49</v>
      </c>
      <c r="I5" s="8">
        <v>1600</v>
      </c>
      <c r="J5" s="9">
        <f t="shared" si="0"/>
        <v>78400</v>
      </c>
      <c r="K5" s="10"/>
    </row>
    <row r="6" s="1" customFormat="1" ht="29" customHeight="1" spans="1:11">
      <c r="A6" s="4" t="s">
        <v>26</v>
      </c>
      <c r="B6" s="4" t="s">
        <v>27</v>
      </c>
      <c r="C6" s="5" t="s">
        <v>28</v>
      </c>
      <c r="D6" s="4" t="s">
        <v>29</v>
      </c>
      <c r="E6" s="4" t="s">
        <v>16</v>
      </c>
      <c r="F6" s="5" t="s">
        <v>30</v>
      </c>
      <c r="G6" s="6">
        <v>60</v>
      </c>
      <c r="H6" s="6">
        <v>56</v>
      </c>
      <c r="I6" s="8">
        <v>1600</v>
      </c>
      <c r="J6" s="9">
        <f t="shared" si="0"/>
        <v>89600</v>
      </c>
      <c r="K6" s="10"/>
    </row>
    <row r="7" s="1" customFormat="1" ht="29" customHeight="1" spans="1:11">
      <c r="A7" s="4" t="s">
        <v>31</v>
      </c>
      <c r="B7" s="4" t="s">
        <v>32</v>
      </c>
      <c r="C7" s="5" t="s">
        <v>33</v>
      </c>
      <c r="D7" s="4" t="s">
        <v>21</v>
      </c>
      <c r="E7" s="4" t="s">
        <v>16</v>
      </c>
      <c r="F7" s="5" t="s">
        <v>34</v>
      </c>
      <c r="G7" s="6">
        <v>60</v>
      </c>
      <c r="H7" s="6">
        <v>49</v>
      </c>
      <c r="I7" s="8">
        <v>1600</v>
      </c>
      <c r="J7" s="9">
        <f t="shared" si="0"/>
        <v>78400</v>
      </c>
      <c r="K7" s="10"/>
    </row>
    <row r="8" s="1" customFormat="1" ht="29" customHeight="1" spans="1:11">
      <c r="A8" s="4" t="s">
        <v>35</v>
      </c>
      <c r="B8" s="4" t="s">
        <v>19</v>
      </c>
      <c r="C8" s="12" t="s">
        <v>36</v>
      </c>
      <c r="D8" s="4" t="s">
        <v>37</v>
      </c>
      <c r="E8" s="4" t="s">
        <v>16</v>
      </c>
      <c r="F8" s="5" t="s">
        <v>38</v>
      </c>
      <c r="G8" s="6">
        <v>60</v>
      </c>
      <c r="H8" s="13">
        <v>60</v>
      </c>
      <c r="I8" s="8">
        <v>1600</v>
      </c>
      <c r="J8" s="9">
        <f t="shared" si="0"/>
        <v>96000</v>
      </c>
      <c r="K8" s="10"/>
    </row>
    <row r="9" s="1" customFormat="1" ht="29" customHeight="1" spans="1:11">
      <c r="A9" s="4" t="s">
        <v>39</v>
      </c>
      <c r="B9" s="4" t="s">
        <v>19</v>
      </c>
      <c r="C9" s="5" t="s">
        <v>40</v>
      </c>
      <c r="D9" s="4" t="s">
        <v>41</v>
      </c>
      <c r="E9" s="4" t="s">
        <v>16</v>
      </c>
      <c r="F9" s="5" t="s">
        <v>38</v>
      </c>
      <c r="G9" s="6">
        <v>60</v>
      </c>
      <c r="H9" s="13">
        <v>59</v>
      </c>
      <c r="I9" s="8">
        <v>1600</v>
      </c>
      <c r="J9" s="9">
        <f t="shared" si="0"/>
        <v>94400</v>
      </c>
      <c r="K9" s="10"/>
    </row>
    <row r="10" s="1" customFormat="1" ht="29" customHeight="1" spans="1:11">
      <c r="A10" s="4" t="s">
        <v>42</v>
      </c>
      <c r="B10" s="4" t="s">
        <v>19</v>
      </c>
      <c r="C10" s="12" t="s">
        <v>43</v>
      </c>
      <c r="D10" s="4" t="s">
        <v>37</v>
      </c>
      <c r="E10" s="4" t="s">
        <v>16</v>
      </c>
      <c r="F10" s="5" t="s">
        <v>44</v>
      </c>
      <c r="G10" s="6">
        <v>60</v>
      </c>
      <c r="H10" s="13">
        <v>60</v>
      </c>
      <c r="I10" s="8">
        <v>1600</v>
      </c>
      <c r="J10" s="9">
        <f t="shared" si="0"/>
        <v>96000</v>
      </c>
      <c r="K10" s="11"/>
    </row>
    <row r="11" s="1" customFormat="1" ht="29" customHeight="1" spans="1:11">
      <c r="A11" s="14"/>
      <c r="B11" s="15" t="s">
        <v>45</v>
      </c>
      <c r="C11" s="16"/>
      <c r="D11" s="16"/>
      <c r="E11" s="16"/>
      <c r="F11" s="17"/>
      <c r="G11" s="18">
        <f>SUM(G3:G10)</f>
        <v>480</v>
      </c>
      <c r="H11" s="18">
        <f>SUM(H3:H10)</f>
        <v>445</v>
      </c>
      <c r="I11" s="19"/>
      <c r="J11" s="18">
        <f>SUM(J3:J10)</f>
        <v>712000</v>
      </c>
      <c r="K11" s="10"/>
    </row>
  </sheetData>
  <mergeCells count="2">
    <mergeCell ref="B1:J1"/>
    <mergeCell ref="B11:F11"/>
  </mergeCells>
  <pageMargins left="0.550694444444444" right="0.432638888888889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枳</cp:lastModifiedBy>
  <dcterms:created xsi:type="dcterms:W3CDTF">2022-12-01T07:42:00Z</dcterms:created>
  <dcterms:modified xsi:type="dcterms:W3CDTF">2026-01-06T02:40:27Z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E2E7CD6D1B6243EB90BA405FCB3391FB_13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