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<sst xmlns="http://schemas.openxmlformats.org/spreadsheetml/2006/main" count="36">
  <si>
    <t>2024年开江县一般公共预算收入决算表</t>
  </si>
  <si>
    <r>
      <rPr>
        <sz val="11"/>
        <rFont val="SimSun"/>
        <charset val="134"/>
      </rPr>
      <t>单位：</t>
    </r>
  </si>
  <si>
    <t>万元</t>
  </si>
  <si>
    <r>
      <rPr>
        <b/>
        <sz val="11"/>
        <rFont val="SimSun"/>
        <charset val="134"/>
      </rPr>
      <t>预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算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科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</si>
  <si>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 xml:space="preserve">年初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</si>
  <si>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 xml:space="preserve">变动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</si>
  <si>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决算数</t>
    </r>
  </si>
  <si>
    <r>
      <rPr>
        <b/>
        <sz val="11"/>
        <rFont val="SimSun"/>
        <charset val="134"/>
      </rPr>
      <t>为变动预算数的</t>
    </r>
    <r>
      <rPr>
        <b/>
        <sz val="11"/>
        <rFont val="Arial"/>
        <charset val="204"/>
      </rPr>
      <t>%</t>
    </r>
  </si>
  <si>
    <r>
      <rPr>
        <b/>
        <sz val="11"/>
        <rFont val="SimSun"/>
        <charset val="134"/>
      </rPr>
      <t>为上年
决算数的</t>
    </r>
    <r>
      <rPr>
        <b/>
        <sz val="11"/>
        <rFont val="Arial"/>
        <charset val="204"/>
      </rPr>
      <t>%</t>
    </r>
  </si>
  <si>
    <r>
      <rPr>
        <b/>
        <sz val="11"/>
        <rFont val="SimSun"/>
        <charset val="134"/>
      </rPr>
      <t>税收收入小计</t>
    </r>
  </si>
  <si>
    <r>
      <rPr>
        <sz val="11"/>
        <rFont val="SimSun"/>
        <charset val="134"/>
      </rPr>
      <t>一、增值税</t>
    </r>
  </si>
  <si>
    <t>二、企业所得税</t>
  </si>
  <si>
    <r>
      <rPr>
        <sz val="11"/>
        <rFont val="SimSun"/>
        <charset val="134"/>
      </rPr>
      <t>三、企业所得税退税</t>
    </r>
  </si>
  <si>
    <r>
      <rPr>
        <sz val="11"/>
        <rFont val="SimSun"/>
        <charset val="134"/>
      </rPr>
      <t>四、个人所得税</t>
    </r>
  </si>
  <si>
    <t>五、资源税</t>
  </si>
  <si>
    <t>六、城市维护建设税</t>
  </si>
  <si>
    <t>七、房产税</t>
  </si>
  <si>
    <t>八、印花税</t>
  </si>
  <si>
    <t>九、城镇土地使用税</t>
  </si>
  <si>
    <t>十、土地增值税</t>
  </si>
  <si>
    <t>十一、车船税</t>
  </si>
  <si>
    <t>十二、耕地占用税</t>
  </si>
  <si>
    <t>十三、契税</t>
  </si>
  <si>
    <t>十四、烟叶税</t>
  </si>
  <si>
    <t>十五、环境保护税</t>
  </si>
  <si>
    <t>十六、其他税收收入</t>
  </si>
  <si>
    <r>
      <rPr>
        <b/>
        <sz val="11"/>
        <rFont val="SimSun"/>
        <charset val="134"/>
      </rPr>
      <t>非税收入小计</t>
    </r>
  </si>
  <si>
    <t>十七、专项收入</t>
  </si>
  <si>
    <t>十八、行政事业性收费收入</t>
  </si>
  <si>
    <t>十九、罚没收入</t>
  </si>
  <si>
    <t>二十、国有资本经营收入</t>
  </si>
  <si>
    <t>二十一、国有资源（资产）有偿使用收入</t>
  </si>
  <si>
    <r>
      <rPr>
        <sz val="11"/>
        <rFont val="SimSun"/>
        <charset val="134"/>
      </rPr>
      <t>二十二、捐赠收入</t>
    </r>
  </si>
  <si>
    <t>二十三、政府住房基金收入</t>
  </si>
  <si>
    <t>二十四、其他收入</t>
  </si>
  <si>
    <r>
      <rPr>
        <b/>
        <sz val="11"/>
        <rFont val="SimSun"/>
        <charset val="134"/>
      </rPr>
      <t>地方一般公共预算收入合计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</si>
</sst>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8">
    <font>
      <sz val="11"/>
      <color rgb="FF000000"/>
      <name val="Arial"/>
      <charset val="204"/>
    </font>
    <font>
      <b/>
      <sz val="20"/>
      <name val="SimSun"/>
      <charset val="134"/>
    </font>
    <font>
      <sz val="11"/>
      <color rgb="FF000000"/>
      <name val="宋体"/>
      <charset val="134"/>
    </font>
    <font>
      <b/>
      <sz val="11"/>
      <name val="SimSun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6" borderId="1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25" fillId="29" borderId="1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2">
    <xf numFmtId="49" fontId="0" fillId="0" borderId="0" xfId="0" applyNumberForma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 applyProtection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0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1"/>
    </xf>
    <xf numFmtId="1" fontId="5" fillId="0" borderId="1" xfId="0" applyNumberFormat="1" applyFont="1" applyFill="1" applyBorder="1" applyAlignment="1">
      <alignment horizontal="right" vertical="center" wrapText="1"/>
    </xf>
    <xf numFmtId="10" fontId="5" fillId="0" borderId="1" xfId="0" applyNumberFormat="1" applyFont="1" applyFill="1" applyBorder="1" applyAlignment="1" applyProtection="1">
      <alignment horizontal="right" vertical="center" wrapText="1"/>
    </xf>
    <xf numFmtId="10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0" fillId="0" borderId="1" xfId="0" applyFont="1" applyFill="1" applyBorder="1" applyAlignment="1">
      <alignment horizontal="right" vertical="top" wrapText="1"/>
    </xf>
    <xf numFmtId="10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right" vertical="center" wrapText="1"/>
    </xf>
    <xf numFmtId="1" fontId="4" fillId="0" borderId="4" xfId="0" applyNumberFormat="1" applyFont="1" applyFill="1" applyBorder="1" applyAlignment="1">
      <alignment horizontal="right" vertical="center" wrapText="1"/>
    </xf>
    <xf numFmtId="1" fontId="4" fillId="0" borderId="5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176" fontId="5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M23" sqref="M23"/>
    </sheetView>
  </sheetViews>
  <sheetFormatPr defaultColWidth="10.25" defaultRowHeight="14.25"/>
  <cols>
    <col min="1" max="1" width="42.375" customWidth="1"/>
    <col min="2" max="4" width="10.25" customWidth="1"/>
    <col min="5" max="5" width="6.375" style="1" customWidth="1"/>
    <col min="6" max="6" width="6.25" style="1" customWidth="1"/>
    <col min="7" max="7" width="5.375" customWidth="1"/>
    <col min="8" max="8" width="8" customWidth="1"/>
  </cols>
  <sheetData>
    <row r="1" ht="25.5" customHeight="1" spans="1:8">
      <c r="A1" s="2" t="s">
        <v>0</v>
      </c>
      <c r="B1" s="3"/>
      <c r="C1" s="3"/>
      <c r="D1" s="3"/>
      <c r="G1" s="3"/>
      <c r="H1" s="3"/>
    </row>
    <row r="2" ht="13.5" customHeight="1" spans="1:8">
      <c r="A2" s="3"/>
      <c r="B2" s="3"/>
      <c r="C2" s="3"/>
      <c r="D2" s="3"/>
      <c r="F2" s="4" t="s">
        <v>1</v>
      </c>
      <c r="G2" s="3"/>
      <c r="H2" s="5" t="s">
        <v>2</v>
      </c>
    </row>
    <row r="3" ht="30.6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/>
      <c r="G3" s="9" t="s">
        <v>8</v>
      </c>
      <c r="H3" s="6"/>
      <c r="L3" s="30"/>
    </row>
    <row r="4" ht="23.1" customHeight="1" spans="1:10">
      <c r="A4" s="10" t="s">
        <v>9</v>
      </c>
      <c r="B4" s="11">
        <v>30000</v>
      </c>
      <c r="C4" s="11">
        <v>30000</v>
      </c>
      <c r="D4" s="11">
        <v>27416</v>
      </c>
      <c r="E4" s="12">
        <f>D4/C4</f>
        <v>0.913866666666667</v>
      </c>
      <c r="F4" s="13"/>
      <c r="G4" s="12">
        <v>1.01098901098901</v>
      </c>
      <c r="H4" s="14"/>
      <c r="I4" s="31"/>
      <c r="J4" s="31"/>
    </row>
    <row r="5" ht="23.1" customHeight="1" spans="1:10">
      <c r="A5" s="15" t="s">
        <v>10</v>
      </c>
      <c r="B5" s="16">
        <v>8800</v>
      </c>
      <c r="C5" s="16">
        <v>8800</v>
      </c>
      <c r="D5" s="16">
        <v>9156</v>
      </c>
      <c r="E5" s="17">
        <f t="shared" ref="E5:E31" si="0">D5/C5</f>
        <v>1.04045454545455</v>
      </c>
      <c r="F5" s="18"/>
      <c r="G5" s="18">
        <v>1.15256797583082</v>
      </c>
      <c r="H5" s="14"/>
      <c r="I5" s="31"/>
      <c r="J5" s="31"/>
    </row>
    <row r="6" ht="23.1" customHeight="1" spans="1:10">
      <c r="A6" s="19" t="s">
        <v>11</v>
      </c>
      <c r="B6" s="16">
        <v>2540</v>
      </c>
      <c r="C6" s="16">
        <v>2540</v>
      </c>
      <c r="D6" s="16">
        <v>1910</v>
      </c>
      <c r="E6" s="17">
        <f t="shared" si="0"/>
        <v>0.751968503937008</v>
      </c>
      <c r="F6" s="18"/>
      <c r="G6" s="18">
        <v>0.831519373095342</v>
      </c>
      <c r="H6" s="14"/>
      <c r="I6" s="31"/>
      <c r="J6" s="31"/>
    </row>
    <row r="7" ht="23.1" customHeight="1" spans="1:10">
      <c r="A7" s="15" t="s">
        <v>12</v>
      </c>
      <c r="B7" s="20"/>
      <c r="C7" s="16"/>
      <c r="D7" s="16"/>
      <c r="E7" s="17"/>
      <c r="F7" s="18"/>
      <c r="G7" s="21"/>
      <c r="H7" s="21"/>
      <c r="I7" s="31"/>
      <c r="J7" s="31"/>
    </row>
    <row r="8" ht="23.1" customHeight="1" spans="1:10">
      <c r="A8" s="15" t="s">
        <v>13</v>
      </c>
      <c r="B8" s="16">
        <v>495</v>
      </c>
      <c r="C8" s="16">
        <v>495</v>
      </c>
      <c r="D8" s="16">
        <v>468</v>
      </c>
      <c r="E8" s="17">
        <f t="shared" si="0"/>
        <v>0.945454545454545</v>
      </c>
      <c r="F8" s="18"/>
      <c r="G8" s="18">
        <v>1.04231625835189</v>
      </c>
      <c r="H8" s="14"/>
      <c r="I8" s="31"/>
      <c r="J8" s="31"/>
    </row>
    <row r="9" ht="23.1" customHeight="1" spans="1:10">
      <c r="A9" s="19" t="s">
        <v>14</v>
      </c>
      <c r="B9" s="16">
        <v>955</v>
      </c>
      <c r="C9" s="16">
        <v>955</v>
      </c>
      <c r="D9" s="16">
        <v>1199</v>
      </c>
      <c r="E9" s="17">
        <f t="shared" si="0"/>
        <v>1.25549738219895</v>
      </c>
      <c r="F9" s="18"/>
      <c r="G9" s="18">
        <v>1.38773148148148</v>
      </c>
      <c r="H9" s="14"/>
      <c r="I9" s="31"/>
      <c r="J9" s="31"/>
    </row>
    <row r="10" ht="23.1" customHeight="1" spans="1:10">
      <c r="A10" s="19" t="s">
        <v>15</v>
      </c>
      <c r="B10" s="16">
        <v>1150</v>
      </c>
      <c r="C10" s="16">
        <v>1150</v>
      </c>
      <c r="D10" s="16">
        <v>1142</v>
      </c>
      <c r="E10" s="17">
        <f t="shared" si="0"/>
        <v>0.99304347826087</v>
      </c>
      <c r="F10" s="18"/>
      <c r="G10" s="18">
        <v>1.09807692307692</v>
      </c>
      <c r="H10" s="14"/>
      <c r="I10" s="31"/>
      <c r="J10" s="31"/>
    </row>
    <row r="11" ht="23.1" customHeight="1" spans="1:10">
      <c r="A11" s="19" t="s">
        <v>16</v>
      </c>
      <c r="B11" s="16">
        <v>680</v>
      </c>
      <c r="C11" s="16">
        <v>680</v>
      </c>
      <c r="D11" s="16">
        <v>639</v>
      </c>
      <c r="E11" s="17">
        <f t="shared" si="0"/>
        <v>0.939705882352941</v>
      </c>
      <c r="F11" s="18"/>
      <c r="G11" s="18">
        <v>1.02898550724638</v>
      </c>
      <c r="H11" s="14"/>
      <c r="I11" s="31"/>
      <c r="J11" s="31"/>
    </row>
    <row r="12" ht="23.1" customHeight="1" spans="1:10">
      <c r="A12" s="19" t="s">
        <v>17</v>
      </c>
      <c r="B12" s="16">
        <v>605</v>
      </c>
      <c r="C12" s="16">
        <v>605</v>
      </c>
      <c r="D12" s="16">
        <v>387</v>
      </c>
      <c r="E12" s="17">
        <f t="shared" si="0"/>
        <v>0.639669421487603</v>
      </c>
      <c r="F12" s="18"/>
      <c r="G12" s="18">
        <v>0.707495429616088</v>
      </c>
      <c r="H12" s="14"/>
      <c r="I12" s="31"/>
      <c r="J12" s="31"/>
    </row>
    <row r="13" ht="23.1" customHeight="1" spans="1:10">
      <c r="A13" s="19" t="s">
        <v>18</v>
      </c>
      <c r="B13" s="16">
        <v>195</v>
      </c>
      <c r="C13" s="16">
        <v>195</v>
      </c>
      <c r="D13" s="16">
        <v>357</v>
      </c>
      <c r="E13" s="17">
        <f t="shared" si="0"/>
        <v>1.83076923076923</v>
      </c>
      <c r="F13" s="18"/>
      <c r="G13" s="18">
        <v>2.01694915254237</v>
      </c>
      <c r="H13" s="14"/>
      <c r="I13" s="31"/>
      <c r="J13" s="31"/>
    </row>
    <row r="14" ht="23.1" customHeight="1" spans="1:10">
      <c r="A14" s="19" t="s">
        <v>19</v>
      </c>
      <c r="B14" s="16">
        <v>3570</v>
      </c>
      <c r="C14" s="16">
        <v>3570</v>
      </c>
      <c r="D14" s="16">
        <v>3135</v>
      </c>
      <c r="E14" s="17">
        <f t="shared" si="0"/>
        <v>0.878151260504202</v>
      </c>
      <c r="F14" s="18"/>
      <c r="G14" s="18">
        <v>0.97179169249845</v>
      </c>
      <c r="H14" s="14"/>
      <c r="I14" s="31"/>
      <c r="J14" s="31"/>
    </row>
    <row r="15" ht="23.1" customHeight="1" spans="1:10">
      <c r="A15" s="19" t="s">
        <v>20</v>
      </c>
      <c r="B15" s="16">
        <v>815</v>
      </c>
      <c r="C15" s="16">
        <v>815</v>
      </c>
      <c r="D15" s="16">
        <v>726</v>
      </c>
      <c r="E15" s="17">
        <f t="shared" si="0"/>
        <v>0.89079754601227</v>
      </c>
      <c r="F15" s="18"/>
      <c r="G15" s="18">
        <v>0.986413043478261</v>
      </c>
      <c r="H15" s="14"/>
      <c r="I15" s="31"/>
      <c r="J15" s="31"/>
    </row>
    <row r="16" ht="23.1" customHeight="1" spans="1:10">
      <c r="A16" s="19" t="s">
        <v>21</v>
      </c>
      <c r="B16" s="16">
        <v>1320</v>
      </c>
      <c r="C16" s="16">
        <v>1320</v>
      </c>
      <c r="D16" s="16">
        <v>2705</v>
      </c>
      <c r="E16" s="17">
        <f t="shared" si="0"/>
        <v>2.04924242424242</v>
      </c>
      <c r="F16" s="18"/>
      <c r="G16" s="18">
        <v>2.27120067170445</v>
      </c>
      <c r="H16" s="14"/>
      <c r="I16" s="31"/>
      <c r="J16" s="31"/>
    </row>
    <row r="17" ht="23.1" customHeight="1" spans="1:10">
      <c r="A17" s="19" t="s">
        <v>22</v>
      </c>
      <c r="B17" s="16">
        <v>8760</v>
      </c>
      <c r="C17" s="16">
        <v>8760</v>
      </c>
      <c r="D17" s="16">
        <v>5495</v>
      </c>
      <c r="E17" s="17">
        <f t="shared" si="0"/>
        <v>0.627283105022831</v>
      </c>
      <c r="F17" s="18"/>
      <c r="G17" s="18">
        <v>0.694076038903625</v>
      </c>
      <c r="H17" s="14"/>
      <c r="I17" s="31"/>
      <c r="J17" s="31"/>
    </row>
    <row r="18" ht="23.1" customHeight="1" spans="1:10">
      <c r="A18" s="19" t="s">
        <v>23</v>
      </c>
      <c r="B18" s="16"/>
      <c r="C18" s="16"/>
      <c r="D18" s="16"/>
      <c r="E18" s="17"/>
      <c r="F18" s="18"/>
      <c r="G18" s="18"/>
      <c r="H18" s="14"/>
      <c r="I18" s="31"/>
      <c r="J18" s="31"/>
    </row>
    <row r="19" ht="23.1" customHeight="1" spans="1:10">
      <c r="A19" s="19" t="s">
        <v>24</v>
      </c>
      <c r="B19" s="16">
        <v>110</v>
      </c>
      <c r="C19" s="16">
        <v>110</v>
      </c>
      <c r="D19" s="16">
        <v>83</v>
      </c>
      <c r="E19" s="17">
        <f t="shared" si="0"/>
        <v>0.754545454545455</v>
      </c>
      <c r="F19" s="18"/>
      <c r="G19" s="18">
        <v>0.813725490196078</v>
      </c>
      <c r="H19" s="14"/>
      <c r="J19" s="31"/>
    </row>
    <row r="20" ht="23.1" customHeight="1" spans="1:10">
      <c r="A20" s="19" t="s">
        <v>25</v>
      </c>
      <c r="B20" s="22">
        <v>5</v>
      </c>
      <c r="C20" s="22">
        <v>5</v>
      </c>
      <c r="D20" s="16">
        <v>14</v>
      </c>
      <c r="E20" s="17">
        <f t="shared" si="0"/>
        <v>2.8</v>
      </c>
      <c r="F20" s="18"/>
      <c r="G20" s="18">
        <v>2</v>
      </c>
      <c r="H20" s="14"/>
      <c r="J20" s="31"/>
    </row>
    <row r="21" ht="23.1" customHeight="1" spans="1:10">
      <c r="A21" s="10" t="s">
        <v>26</v>
      </c>
      <c r="B21" s="11">
        <v>51770</v>
      </c>
      <c r="C21" s="11">
        <v>51770</v>
      </c>
      <c r="D21" s="11">
        <v>53040</v>
      </c>
      <c r="E21" s="12">
        <f t="shared" si="0"/>
        <v>1.0245315819973</v>
      </c>
      <c r="F21" s="13"/>
      <c r="G21" s="13">
        <v>1.12320528567193</v>
      </c>
      <c r="H21" s="14"/>
      <c r="J21" s="31"/>
    </row>
    <row r="22" ht="23.1" customHeight="1" spans="1:10">
      <c r="A22" s="19" t="s">
        <v>27</v>
      </c>
      <c r="B22" s="16">
        <v>1915</v>
      </c>
      <c r="C22" s="16">
        <v>1915</v>
      </c>
      <c r="D22" s="16">
        <v>1752</v>
      </c>
      <c r="E22" s="17">
        <f t="shared" si="0"/>
        <v>0.914882506527415</v>
      </c>
      <c r="F22" s="18"/>
      <c r="G22" s="18">
        <v>1.00228832951945</v>
      </c>
      <c r="H22" s="14"/>
      <c r="J22" s="31"/>
    </row>
    <row r="23" ht="23.1" customHeight="1" spans="1:10">
      <c r="A23" s="19" t="s">
        <v>28</v>
      </c>
      <c r="B23" s="16">
        <v>5120</v>
      </c>
      <c r="C23" s="16">
        <v>5120</v>
      </c>
      <c r="D23" s="16">
        <v>2256</v>
      </c>
      <c r="E23" s="17">
        <f t="shared" si="0"/>
        <v>0.440625</v>
      </c>
      <c r="F23" s="18"/>
      <c r="G23" s="18">
        <v>0.482773378985662</v>
      </c>
      <c r="H23" s="14"/>
      <c r="J23" s="31"/>
    </row>
    <row r="24" ht="23.1" customHeight="1" spans="1:10">
      <c r="A24" s="19" t="s">
        <v>29</v>
      </c>
      <c r="B24" s="16">
        <v>3275</v>
      </c>
      <c r="C24" s="16">
        <v>3275</v>
      </c>
      <c r="D24" s="16">
        <v>7407</v>
      </c>
      <c r="E24" s="17">
        <f t="shared" si="0"/>
        <v>2.26167938931298</v>
      </c>
      <c r="F24" s="18"/>
      <c r="G24" s="18">
        <v>0.656067316209035</v>
      </c>
      <c r="H24" s="14"/>
      <c r="J24" s="31"/>
    </row>
    <row r="25" ht="23.1" customHeight="1" spans="1:10">
      <c r="A25" s="19" t="s">
        <v>30</v>
      </c>
      <c r="B25" s="16"/>
      <c r="C25" s="16"/>
      <c r="D25" s="16"/>
      <c r="E25" s="17"/>
      <c r="F25" s="18"/>
      <c r="G25" s="18"/>
      <c r="H25" s="14"/>
      <c r="J25" s="31"/>
    </row>
    <row r="26" ht="23.1" customHeight="1" spans="1:10">
      <c r="A26" s="19" t="s">
        <v>31</v>
      </c>
      <c r="B26" s="16">
        <v>37230</v>
      </c>
      <c r="C26" s="16">
        <v>37230</v>
      </c>
      <c r="D26" s="16">
        <v>38696</v>
      </c>
      <c r="E26" s="17">
        <f t="shared" si="0"/>
        <v>1.03937684662906</v>
      </c>
      <c r="F26" s="18"/>
      <c r="G26" s="18">
        <v>1.51233048032204</v>
      </c>
      <c r="H26" s="14"/>
      <c r="J26" s="31"/>
    </row>
    <row r="27" ht="23.1" customHeight="1" spans="1:10">
      <c r="A27" s="15" t="s">
        <v>32</v>
      </c>
      <c r="B27" s="16"/>
      <c r="C27" s="16"/>
      <c r="D27" s="16">
        <v>10</v>
      </c>
      <c r="E27" s="17"/>
      <c r="F27" s="18"/>
      <c r="G27" s="18"/>
      <c r="H27" s="14"/>
      <c r="J27" s="31"/>
    </row>
    <row r="28" ht="23.1" customHeight="1" spans="1:10">
      <c r="A28" s="19" t="s">
        <v>33</v>
      </c>
      <c r="B28" s="16">
        <v>630</v>
      </c>
      <c r="C28" s="16">
        <v>630</v>
      </c>
      <c r="D28" s="16">
        <v>515</v>
      </c>
      <c r="E28" s="17">
        <f t="shared" si="0"/>
        <v>0.817460317460317</v>
      </c>
      <c r="F28" s="18"/>
      <c r="G28" s="18">
        <v>0.826645264847512</v>
      </c>
      <c r="H28" s="14"/>
      <c r="J28" s="31"/>
    </row>
    <row r="29" ht="23.1" customHeight="1" spans="1:10">
      <c r="A29" s="19" t="s">
        <v>34</v>
      </c>
      <c r="B29" s="16">
        <v>3600</v>
      </c>
      <c r="C29" s="16">
        <v>3600</v>
      </c>
      <c r="D29" s="16">
        <v>2404</v>
      </c>
      <c r="E29" s="17">
        <f t="shared" si="0"/>
        <v>0.667777777777778</v>
      </c>
      <c r="F29" s="18"/>
      <c r="G29" s="18">
        <v>0.730699088145897</v>
      </c>
      <c r="H29" s="14"/>
      <c r="J29" s="31"/>
    </row>
    <row r="30" ht="23.1" customHeight="1" spans="1:10">
      <c r="A30" s="23"/>
      <c r="B30" s="24"/>
      <c r="C30" s="25"/>
      <c r="D30" s="24"/>
      <c r="E30" s="12"/>
      <c r="F30" s="13"/>
      <c r="G30" s="21"/>
      <c r="H30" s="21"/>
      <c r="J30" s="31"/>
    </row>
    <row r="31" ht="23.65" customHeight="1" spans="1:10">
      <c r="A31" s="6" t="s">
        <v>35</v>
      </c>
      <c r="B31" s="26">
        <v>81770</v>
      </c>
      <c r="C31" s="27">
        <v>81770</v>
      </c>
      <c r="D31" s="28">
        <v>80456</v>
      </c>
      <c r="E31" s="12">
        <f t="shared" si="0"/>
        <v>0.983930536871713</v>
      </c>
      <c r="F31" s="13"/>
      <c r="G31" s="13">
        <v>1.08227064837234</v>
      </c>
      <c r="H31" s="14"/>
      <c r="J31" s="31"/>
    </row>
    <row r="32" spans="4:4">
      <c r="D32" s="29"/>
    </row>
    <row r="38" spans="11:11">
      <c r="K38" s="30"/>
    </row>
  </sheetData>
  <mergeCells count="61">
    <mergeCell ref="A1:H1"/>
    <mergeCell ref="A2:E2"/>
    <mergeCell ref="F2:G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</mergeCells>
  <dataValidations count="1">
    <dataValidation type="decimal" operator="between" allowBlank="1" showInputMessage="1" showErrorMessage="1" sqref="D23">
      <formula1>-99999999999999</formula1>
      <formula2>99999999999999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2023-10-10T06:46:00Z</dcterms:created>
  <dcterms:modified xsi:type="dcterms:W3CDTF">2025-09-26T01:48:59Z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2023-10-10T02:20:01Z</vt:filetime>
  </property>
  <property fmtid="{D5CDD505-2E9C-101B-9397-08002B2CF9AE}" pid="4" name="ICV">
    <vt:lpwstr>D6485247601741508884DD8F804E153A</vt:lpwstr>
  </property>
  <property fmtid="{D5CDD505-2E9C-101B-9397-08002B2CF9AE}" pid="5" name="KSOProductBuildVer">
    <vt:lpwstr>2052-10.1.0.7520</vt:lpwstr>
  </property>
</Properties>
</file>