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Sheet1!$A$4:$K$103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<sst xmlns="http://schemas.openxmlformats.org/spreadsheetml/2006/main" count="706" uniqueCount="170">
  <si>
    <t>2024年开江县地方政府债券使用情况表</t>
  </si>
  <si>
    <t>单位：万元</t>
  </si>
  <si>
    <r>
      <rPr>
        <b/>
        <sz val="11"/>
        <rFont val="SimSun"/>
        <charset val="134"/>
      </rPr>
      <t>区划名称</t>
    </r>
  </si>
  <si>
    <r>
      <rPr>
        <b/>
        <sz val="11"/>
        <rFont val="SimSun"/>
        <charset val="134"/>
      </rPr>
      <t>项目名称</t>
    </r>
  </si>
  <si>
    <r>
      <rPr>
        <b/>
        <sz val="11"/>
        <rFont val="SimSun"/>
        <charset val="134"/>
      </rPr>
      <t>项目领域</t>
    </r>
  </si>
  <si>
    <r>
      <rPr>
        <b/>
        <sz val="11"/>
        <rFont val="SimSun"/>
        <charset val="134"/>
      </rPr>
      <t>项目主管部门</t>
    </r>
  </si>
  <si>
    <r>
      <rPr>
        <b/>
        <sz val="11"/>
        <rFont val="SimSun"/>
        <charset val="134"/>
      </rPr>
      <t>项目实施单位</t>
    </r>
  </si>
  <si>
    <r>
      <rPr>
        <b/>
        <sz val="11"/>
        <rFont val="SimSun"/>
        <charset val="134"/>
      </rPr>
      <t>债券性质</t>
    </r>
  </si>
  <si>
    <r>
      <rPr>
        <b/>
        <sz val="11"/>
        <rFont val="SimSun"/>
        <charset val="134"/>
      </rPr>
      <t>发行金额</t>
    </r>
  </si>
  <si>
    <r>
      <rPr>
        <b/>
        <sz val="11"/>
        <rFont val="SimSun"/>
        <charset val="134"/>
      </rPr>
      <t xml:space="preserve">发行时间
</t>
    </r>
    <r>
      <rPr>
        <b/>
        <sz val="11"/>
        <rFont val="SimSun"/>
        <charset val="134"/>
      </rPr>
      <t>（年/月）</t>
    </r>
  </si>
  <si>
    <r>
      <rPr>
        <b/>
        <sz val="11"/>
        <rFont val="SimSun"/>
        <charset val="134"/>
      </rPr>
      <t xml:space="preserve">项目单位支
</t>
    </r>
    <r>
      <rPr>
        <b/>
        <sz val="11"/>
        <rFont val="SimSun"/>
        <charset val="134"/>
      </rPr>
      <t>出金额</t>
    </r>
  </si>
  <si>
    <r>
      <rPr>
        <b/>
        <sz val="11"/>
        <rFont val="SimSun"/>
        <charset val="134"/>
      </rPr>
      <t xml:space="preserve">项目单位
</t>
    </r>
    <r>
      <rPr>
        <b/>
        <sz val="11"/>
        <rFont val="SimSun"/>
        <charset val="134"/>
      </rPr>
      <t>支出进度</t>
    </r>
  </si>
  <si>
    <r>
      <rPr>
        <b/>
        <sz val="11"/>
        <rFont val="SimSun"/>
        <charset val="134"/>
      </rPr>
      <t xml:space="preserve">未支出
</t>
    </r>
    <r>
      <rPr>
        <b/>
        <sz val="11"/>
        <rFont val="SimSun"/>
        <charset val="134"/>
      </rPr>
      <t>金额</t>
    </r>
  </si>
  <si>
    <t>开江县</t>
  </si>
  <si>
    <t>开江县公安局交通警察大队车管所业务用房建设2</t>
  </si>
  <si>
    <t>18 偿还存量债务</t>
  </si>
  <si>
    <t>开江县财政局</t>
  </si>
  <si>
    <t>312124001 开江县交警队机关</t>
  </si>
  <si>
    <t>专项债券</t>
  </si>
  <si>
    <t>2024-08-30</t>
  </si>
  <si>
    <t>开江县万花岭公墓扩建项目</t>
  </si>
  <si>
    <t>0605 其他社会事业</t>
  </si>
  <si>
    <t>开江田城建设发展集团有限公司</t>
  </si>
  <si>
    <t>新建成都至达州至万州铁路</t>
  </si>
  <si>
    <t>0201 铁路（含城际铁路和铁路专用线）</t>
  </si>
  <si>
    <t>318118001 开江县财政局机关</t>
  </si>
  <si>
    <t>2024-03-01</t>
  </si>
  <si>
    <t>新建西安至重庆高速铁路安康至重庆段</t>
  </si>
  <si>
    <t>开江县国有资产管理中心</t>
  </si>
  <si>
    <t>达州东部经开区开江园区特色产业园</t>
  </si>
  <si>
    <t>0802 产业园区基础设施（主要支持国家级、省级产业园区基础设施）</t>
  </si>
  <si>
    <t>318130001 开江县金山投资经营有限责任公司</t>
  </si>
  <si>
    <t>开江县中心城区棚户区改造（二期）</t>
  </si>
  <si>
    <t>2024-09-27</t>
  </si>
  <si>
    <t>开江县农村土地承包经营权确权登记颁证项目</t>
  </si>
  <si>
    <r>
      <rPr>
        <sz val="9"/>
        <rFont val="Arial"/>
        <charset val="134"/>
      </rPr>
      <t xml:space="preserve"> </t>
    </r>
    <r>
      <rPr>
        <sz val="9"/>
        <rFont val="宋体"/>
        <charset val="134"/>
      </rPr>
      <t>开江县农业局</t>
    </r>
  </si>
  <si>
    <t>326401001 开江县农业局机关</t>
  </si>
  <si>
    <t>开江县城市污水处理厂及配套管网改造项目</t>
  </si>
  <si>
    <t>0501 城镇污水垃圾收集处理</t>
  </si>
  <si>
    <t>开江县建设局</t>
  </si>
  <si>
    <t>333505001 开江县建设局机关</t>
  </si>
  <si>
    <t>开江县2023年普安农贸市场片区老旧小区改造项目</t>
  </si>
  <si>
    <t>0901 城镇老旧小区改造</t>
  </si>
  <si>
    <t>开江县2023年东方国际片区老旧小区改造项目</t>
  </si>
  <si>
    <t>开江县牛山寺休闲公园项目（二期）</t>
  </si>
  <si>
    <t>开江县2021年城市棚户区改造项目</t>
  </si>
  <si>
    <t>0903 棚户区改造（主要支持在建收尾项目，适度支持新开工项目）</t>
  </si>
  <si>
    <t>333509001 开江县房管所</t>
  </si>
  <si>
    <t>2016年开麻路开江至新宁、前厢片区农村公路改善提升工程-C2段2</t>
  </si>
  <si>
    <t>开江县交通局机关</t>
  </si>
  <si>
    <t>348601001 开江县交通局机关</t>
  </si>
  <si>
    <t>讲治养护站2</t>
  </si>
  <si>
    <t>普安养护站2</t>
  </si>
  <si>
    <t>2016年旅游公路（圆井眼至灯塔3段）2</t>
  </si>
  <si>
    <t>省道S201线灵岩乡至县城改造工程（三标段）2</t>
  </si>
  <si>
    <t>2017年国省公路绿化工程2</t>
  </si>
  <si>
    <t>省道S201线灵岩乡至县城改造工程（二标段）2</t>
  </si>
  <si>
    <t>S201线电信迁改费2</t>
  </si>
  <si>
    <t>天檀路二、四标段监理费2</t>
  </si>
  <si>
    <t>S201线普安至灵岩段燃气管线迁改费2</t>
  </si>
  <si>
    <t>普安水厂管线迁改费2</t>
  </si>
  <si>
    <t>2016、17年改善提升工程设计费2</t>
  </si>
  <si>
    <t>2016年度（天檀路永中至石灰坝二、四标段）改善工程二标段2</t>
  </si>
  <si>
    <t>S201线自来水迁建补偿费2</t>
  </si>
  <si>
    <t>黑崖洞渡改桥工程2</t>
  </si>
  <si>
    <t>S201线三里桥至讲治电信迁改2</t>
  </si>
  <si>
    <t>达开快速通道开江南环线BT项目一标段2</t>
  </si>
  <si>
    <t>开江县体育馆建设项目</t>
  </si>
  <si>
    <t>060513 体育健身设施</t>
  </si>
  <si>
    <t>开江县文旅局</t>
  </si>
  <si>
    <t>357268 开江县文旅局</t>
  </si>
  <si>
    <t>2024-05-17</t>
  </si>
  <si>
    <t>1标段手术净化工程</t>
  </si>
  <si>
    <t>开江县卫健局</t>
  </si>
  <si>
    <t>361303001 开江县县医院</t>
  </si>
  <si>
    <t>2标段中央空调工程</t>
  </si>
  <si>
    <t>5标段暖水工程</t>
  </si>
  <si>
    <t>4标段污水处理工程</t>
  </si>
  <si>
    <t>3标段中心供氧工程</t>
  </si>
  <si>
    <t>开江县中医院整体迁建项目</t>
  </si>
  <si>
    <t>361304001 开江县中医院</t>
  </si>
  <si>
    <t>四川省易地扶贫搬迁项目资金使用协议、购买服务协议</t>
  </si>
  <si>
    <t>381001001 开江县城普资产经营有限公司</t>
  </si>
  <si>
    <t>开江县新宁河棚户区改造项目</t>
  </si>
  <si>
    <t>固定资产贷款合同</t>
  </si>
  <si>
    <t>县级水利建设固定资产贷款</t>
  </si>
  <si>
    <t>固定资产抵押合同</t>
  </si>
  <si>
    <t>开江县职工活动中心2</t>
  </si>
  <si>
    <t>开江县总工会</t>
  </si>
  <si>
    <t>434003001 开江县总工会</t>
  </si>
  <si>
    <t>普安镇便民服务中心建设项目工程2</t>
  </si>
  <si>
    <t>开江县普安镇</t>
  </si>
  <si>
    <t>501434720001 开江县普安镇</t>
  </si>
  <si>
    <t>开江县标准化厂房电力增容工程项目2</t>
  </si>
  <si>
    <t>普安工业园区</t>
  </si>
  <si>
    <t>976001001 普安工业园区机关</t>
  </si>
  <si>
    <t>106套经济适用房内部装修工程2</t>
  </si>
  <si>
    <t>开江县城区燃气管道老化更新改造项目</t>
  </si>
  <si>
    <t>080103 供气</t>
  </si>
  <si>
    <t>999001001 四川省开江县天然气有限责任公司机关</t>
  </si>
  <si>
    <t>开江县城区供水设施升级改造项目附属工程</t>
  </si>
  <si>
    <t>08010111 供水</t>
  </si>
  <si>
    <t>999002001 开江县自来水有限责任公司机关</t>
  </si>
  <si>
    <t>万达开农民工返乡创业园一期（开江）</t>
  </si>
  <si>
    <t>一般债券</t>
  </si>
  <si>
    <t>2024-09-12</t>
  </si>
  <si>
    <t>开江县2024年度地质灾害综合治理项目</t>
  </si>
  <si>
    <t>00 其他</t>
  </si>
  <si>
    <t>开江县自然资源局</t>
  </si>
  <si>
    <t>324502001 开江县国土局</t>
  </si>
  <si>
    <t>2024-02-01</t>
  </si>
  <si>
    <t>开江县宝石桥水库除险加固工程</t>
  </si>
  <si>
    <t>0402 水利</t>
  </si>
  <si>
    <t>开江县宝石水库管理处</t>
  </si>
  <si>
    <t>332405001 开江县宝石水库管理处</t>
  </si>
  <si>
    <t>开江县2022年城市有机更新项目（燃气主管道老化更新改造工程）</t>
  </si>
  <si>
    <r>
      <rPr>
        <sz val="9"/>
        <color rgb="FF000000"/>
        <rFont val="Arial"/>
        <charset val="204"/>
      </rPr>
      <t xml:space="preserve"> </t>
    </r>
    <r>
      <rPr>
        <sz val="9"/>
        <color rgb="FF000000"/>
        <rFont val="宋体"/>
        <charset val="204"/>
      </rPr>
      <t>开江县建设局</t>
    </r>
  </si>
  <si>
    <t>S305开江县八庙镇（川渝界）至靖安乡（达州界）段改建工程</t>
  </si>
  <si>
    <t>0205 城市轨道交通和市域（郊）铁路</t>
  </si>
  <si>
    <t>四川省开江县职业中学整体迁建工程</t>
  </si>
  <si>
    <t>060202 职业教育</t>
  </si>
  <si>
    <t>开江县教育局</t>
  </si>
  <si>
    <t>360257001 县职中机关</t>
  </si>
  <si>
    <t>开江县人民医院新区建设二期项目及搬迁项目配套附属工程</t>
  </si>
  <si>
    <t>0601 卫生健康（含应急医疗救治设施、公共卫生设施）</t>
  </si>
  <si>
    <t>达州东部经开区开江园区保障性租赁住房建设项目</t>
  </si>
  <si>
    <t>0902 保障性租赁住房</t>
  </si>
  <si>
    <t>381004 开江田城建设发展集团有限公司</t>
  </si>
  <si>
    <t>开江县第二人民医院二期工程项目</t>
  </si>
  <si>
    <t>501361305001 开江县二医院</t>
  </si>
  <si>
    <t>国资中心、城普公司</t>
  </si>
  <si>
    <t>2024-12-2</t>
  </si>
  <si>
    <t>中国农发重点建设基金投资协议</t>
  </si>
  <si>
    <t>开江县标准化厂房电力增容工程项目</t>
  </si>
  <si>
    <t>经开区</t>
  </si>
  <si>
    <t>106套经济适用房内部装修工程</t>
  </si>
  <si>
    <t>达开快速通道开江南环线BT项目一标段</t>
  </si>
  <si>
    <t>交通局</t>
  </si>
  <si>
    <t>开江县监管中心及武警中队营房建设项目土石方外运工程</t>
  </si>
  <si>
    <t>公安局</t>
  </si>
  <si>
    <t>开江县监管中心及武警中队营房建设项目土石方工程</t>
  </si>
  <si>
    <t>开江县公安局交通警察大队车管所业务用房建设</t>
  </si>
  <si>
    <t>交警大队</t>
  </si>
  <si>
    <t>开江县新宁河桥加宽工程</t>
  </si>
  <si>
    <t>住建局</t>
  </si>
  <si>
    <t>2016年开麻路开江至新宁、前厢片区农村公路改善提升工程-C2段</t>
  </si>
  <si>
    <t>2017年黑宝塔村（撤并村）通硬化工程</t>
  </si>
  <si>
    <t>2016年旅游公路（圆井眼至灯塔3段）</t>
  </si>
  <si>
    <t>梅云路农村公路改善工程</t>
  </si>
  <si>
    <t>万年庙村污水处理厂通村路整治</t>
  </si>
  <si>
    <t>省道S201线灵岩乡至县城改造工程（三标段）</t>
  </si>
  <si>
    <t>长田苏家沟撤并村通硬化工程</t>
  </si>
  <si>
    <t>2016年开麻路开江至新宁、前厢片区农村公路改善提升工程-C3段</t>
  </si>
  <si>
    <t>2014年水口庙至开宣公路改善工程（六标段）</t>
  </si>
  <si>
    <t>宝石茶坪村红飞路水毁抢险工程</t>
  </si>
  <si>
    <t>双宝路、宝中路、严马路四标段农村提升工程</t>
  </si>
  <si>
    <t>2016年度农村公路改善提升工程（天檀路永中至石灰坝一段）</t>
  </si>
  <si>
    <t>丝厂渡改桥公路桥工程</t>
  </si>
  <si>
    <t>2017年农村公路改善提升工程广夏路广福街口至夏家庙段</t>
  </si>
  <si>
    <t>2016年度天檀路永中至石灰坝改善工程五标段</t>
  </si>
  <si>
    <t>省道202线广开路损毁路段工程</t>
  </si>
  <si>
    <t>永兴镇老河堰村（撤并村）道路硬化工程</t>
  </si>
  <si>
    <t>2016年开麻路开江至新宁、前后厢农村公路改善提升工程-C1段</t>
  </si>
  <si>
    <t>省道S201线灵岩乡至县城改造工程（二标段）</t>
  </si>
  <si>
    <t>省道S201线灵岩乡至县城改造工程（一标段）</t>
  </si>
  <si>
    <t>双宝路、宝中路、严马路三标段农村提升工程</t>
  </si>
  <si>
    <t>普安镇便民服务中心建设项目工程</t>
  </si>
  <si>
    <t>普安镇</t>
  </si>
  <si>
    <t>开江县职工活动中心</t>
  </si>
  <si>
    <t>总工会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</si>
</sst>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"/>
  </numFmts>
  <fonts count="33">
    <font>
      <sz val="11"/>
      <color rgb="FF000000"/>
      <name val="Arial"/>
      <charset val="204"/>
    </font>
    <font>
      <b/>
      <sz val="20"/>
      <name val="SimSun"/>
      <charset val="134"/>
    </font>
    <font>
      <sz val="9"/>
      <name val="SimSun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color rgb="FF000000"/>
      <name val="宋体"/>
      <charset val="204"/>
    </font>
    <font>
      <sz val="9"/>
      <color rgb="FF000000"/>
      <name val="Arial"/>
      <charset val="204"/>
    </font>
    <font>
      <sz val="11"/>
      <name val="SimSun"/>
      <charset val="134"/>
    </font>
    <font>
      <sz val="9"/>
      <color rgb="FF000000"/>
      <name val="SimSun"/>
      <charset val="134"/>
    </font>
    <font>
      <sz val="9"/>
      <color theme="1"/>
      <name val="仿宋_GB2312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 indent="3"/>
    </xf>
    <xf numFmtId="0" fontId="0" fillId="0" borderId="1" xfId="0" applyFill="1" applyBorder="1" applyAlignment="1">
      <alignment horizontal="right" vertical="center" wrapText="1"/>
    </xf>
    <xf numFmtId="9" fontId="9" fillId="0" borderId="3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left" vertical="top" wrapText="1"/>
    </xf>
    <xf numFmtId="9" fontId="9" fillId="0" borderId="6" xfId="0" applyNumberFormat="1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left" vertical="top" wrapText="1"/>
    </xf>
    <xf numFmtId="1" fontId="9" fillId="0" borderId="9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Fill="1" applyBorder="1" applyAlignment="1">
      <alignment horizontal="left" vertical="top" wrapText="1"/>
    </xf>
    <xf numFmtId="4" fontId="3" fillId="0" borderId="11" xfId="0" applyNumberFormat="1" applyFont="1" applyFill="1" applyBorder="1" applyAlignment="1">
      <alignment horizontal="right" vertical="center"/>
    </xf>
    <xf numFmtId="9" fontId="9" fillId="0" borderId="8" xfId="0" applyNumberFormat="1" applyFont="1" applyFill="1" applyBorder="1" applyAlignment="1">
      <alignment horizontal="right" vertical="center" wrapText="1"/>
    </xf>
    <xf numFmtId="49" fontId="7" fillId="0" borderId="12" xfId="0" applyNumberFormat="1" applyFont="1" applyFill="1" applyBorder="1" applyAlignment="1">
      <alignment horizontal="left" vertical="top" wrapText="1"/>
    </xf>
    <xf numFmtId="9" fontId="9" fillId="0" borderId="4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workbookViewId="0">
      <selection activeCell="B7" sqref="B7"/>
    </sheetView>
  </sheetViews>
  <sheetFormatPr defaultColWidth="10.25" defaultRowHeight="14.25"/>
  <cols>
    <col min="1" max="1" width="11.625" customWidth="1"/>
    <col min="2" max="2" width="70.125" customWidth="1"/>
    <col min="3" max="3" width="63.75" customWidth="1"/>
    <col min="4" max="4" width="16.75" customWidth="1"/>
    <col min="5" max="5" width="16.625" customWidth="1"/>
    <col min="6" max="6" width="10.5" customWidth="1"/>
    <col min="7" max="7" width="12.875" customWidth="1"/>
    <col min="8" max="8" width="11.875" customWidth="1"/>
    <col min="9" max="9" width="13.625" customWidth="1"/>
    <col min="10" max="10" width="11.5" customWidth="1"/>
    <col min="11" max="11" width="10.5" customWidth="1"/>
  </cols>
  <sheetData>
    <row r="1" ht="25.5" customHeight="1" spans="1:11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1"/>
      <c r="B2" s="1"/>
      <c r="C2" s="1"/>
      <c r="D2" s="1"/>
      <c r="E2" s="1"/>
      <c r="F2" s="1"/>
      <c r="G2" s="1"/>
      <c r="H2" s="1"/>
      <c r="I2" s="1"/>
      <c r="J2" s="19" t="s">
        <v>1</v>
      </c>
      <c r="K2" s="1"/>
    </row>
    <row r="3" ht="39.9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20" t="s">
        <v>12</v>
      </c>
    </row>
    <row r="4" ht="39.95" customHeight="1" spans="1:11">
      <c r="A4" s="4"/>
      <c r="B4" s="5"/>
      <c r="C4" s="5"/>
      <c r="D4" s="5"/>
      <c r="E4" s="5"/>
      <c r="F4" s="5"/>
      <c r="G4" s="6">
        <f>+SUM(G5:G103)</f>
        <v>125555</v>
      </c>
      <c r="H4" s="6"/>
      <c r="I4" s="6">
        <f>+SUM(I5:I103)</f>
        <v>125555</v>
      </c>
      <c r="J4" s="6"/>
      <c r="K4" s="6">
        <f>+SUM(K5:K103)</f>
        <v>0</v>
      </c>
    </row>
    <row r="5" ht="39.95" customHeight="1" spans="1:11">
      <c r="A5" s="7" t="s">
        <v>13</v>
      </c>
      <c r="B5" s="8" t="s">
        <v>14</v>
      </c>
      <c r="C5" s="8" t="s">
        <v>15</v>
      </c>
      <c r="D5" s="9" t="s">
        <v>16</v>
      </c>
      <c r="E5" s="10" t="s">
        <v>17</v>
      </c>
      <c r="F5" s="8" t="s">
        <v>18</v>
      </c>
      <c r="G5" s="11">
        <v>175.4</v>
      </c>
      <c r="H5" s="8" t="s">
        <v>19</v>
      </c>
      <c r="I5" s="11">
        <v>175.4</v>
      </c>
      <c r="J5" s="21">
        <v>1</v>
      </c>
      <c r="K5" s="22"/>
    </row>
    <row r="6" ht="39.95" customHeight="1" spans="1:11">
      <c r="A6" s="7" t="s">
        <v>13</v>
      </c>
      <c r="B6" s="8" t="s">
        <v>20</v>
      </c>
      <c r="C6" s="8" t="s">
        <v>21</v>
      </c>
      <c r="D6" s="9" t="s">
        <v>16</v>
      </c>
      <c r="E6" s="10" t="s">
        <v>22</v>
      </c>
      <c r="F6" s="8" t="s">
        <v>18</v>
      </c>
      <c r="G6" s="11">
        <v>3000</v>
      </c>
      <c r="H6" s="8" t="s">
        <v>19</v>
      </c>
      <c r="I6" s="11">
        <v>3000</v>
      </c>
      <c r="J6" s="21">
        <v>1</v>
      </c>
      <c r="K6" s="22"/>
    </row>
    <row r="7" ht="39.95" customHeight="1" spans="1:11">
      <c r="A7" s="12" t="s">
        <v>13</v>
      </c>
      <c r="B7" s="8" t="s">
        <v>23</v>
      </c>
      <c r="C7" s="8" t="s">
        <v>24</v>
      </c>
      <c r="D7" s="13" t="s">
        <v>16</v>
      </c>
      <c r="E7" s="10" t="s">
        <v>25</v>
      </c>
      <c r="F7" s="8" t="s">
        <v>18</v>
      </c>
      <c r="G7" s="11">
        <v>14200</v>
      </c>
      <c r="H7" s="8" t="s">
        <v>26</v>
      </c>
      <c r="I7" s="11">
        <v>14200</v>
      </c>
      <c r="J7" s="23">
        <v>1</v>
      </c>
      <c r="K7" s="24"/>
    </row>
    <row r="8" ht="39.95" customHeight="1" spans="1:11">
      <c r="A8" s="7" t="s">
        <v>13</v>
      </c>
      <c r="B8" s="8" t="s">
        <v>27</v>
      </c>
      <c r="C8" s="8" t="s">
        <v>24</v>
      </c>
      <c r="D8" s="9" t="s">
        <v>28</v>
      </c>
      <c r="E8" s="10" t="s">
        <v>25</v>
      </c>
      <c r="F8" s="8" t="s">
        <v>18</v>
      </c>
      <c r="G8" s="11">
        <v>4700</v>
      </c>
      <c r="H8" s="8" t="s">
        <v>26</v>
      </c>
      <c r="I8" s="11">
        <v>4700</v>
      </c>
      <c r="J8" s="21">
        <v>1</v>
      </c>
      <c r="K8" s="25"/>
    </row>
    <row r="9" ht="39.95" customHeight="1" spans="1:11">
      <c r="A9" s="7" t="s">
        <v>13</v>
      </c>
      <c r="B9" s="8" t="s">
        <v>29</v>
      </c>
      <c r="C9" s="8" t="s">
        <v>30</v>
      </c>
      <c r="D9" s="9" t="s">
        <v>28</v>
      </c>
      <c r="E9" s="10" t="s">
        <v>31</v>
      </c>
      <c r="F9" s="8" t="s">
        <v>18</v>
      </c>
      <c r="G9" s="11">
        <v>1000</v>
      </c>
      <c r="H9" s="8" t="s">
        <v>26</v>
      </c>
      <c r="I9" s="11">
        <v>1000</v>
      </c>
      <c r="J9" s="21">
        <v>1</v>
      </c>
      <c r="K9" s="25"/>
    </row>
    <row r="10" ht="39.95" customHeight="1" spans="1:11">
      <c r="A10" s="7" t="s">
        <v>13</v>
      </c>
      <c r="B10" s="8" t="s">
        <v>29</v>
      </c>
      <c r="C10" s="8" t="s">
        <v>30</v>
      </c>
      <c r="D10" s="9" t="s">
        <v>28</v>
      </c>
      <c r="E10" s="10" t="s">
        <v>31</v>
      </c>
      <c r="F10" s="8" t="s">
        <v>18</v>
      </c>
      <c r="G10" s="11">
        <v>800</v>
      </c>
      <c r="H10" s="8" t="s">
        <v>19</v>
      </c>
      <c r="I10" s="11">
        <v>800</v>
      </c>
      <c r="J10" s="21">
        <v>1</v>
      </c>
      <c r="K10" s="22"/>
    </row>
    <row r="11" ht="39.95" customHeight="1" spans="1:11">
      <c r="A11" s="7" t="s">
        <v>13</v>
      </c>
      <c r="B11" s="8" t="s">
        <v>32</v>
      </c>
      <c r="C11" s="8" t="s">
        <v>15</v>
      </c>
      <c r="D11" s="9" t="s">
        <v>28</v>
      </c>
      <c r="E11" s="10" t="s">
        <v>31</v>
      </c>
      <c r="F11" s="8" t="s">
        <v>18</v>
      </c>
      <c r="G11" s="11">
        <v>1794</v>
      </c>
      <c r="H11" s="8" t="s">
        <v>19</v>
      </c>
      <c r="I11" s="11">
        <v>1794</v>
      </c>
      <c r="J11" s="21">
        <v>1</v>
      </c>
      <c r="K11" s="22"/>
    </row>
    <row r="12" ht="39.95" customHeight="1" spans="1:11">
      <c r="A12" s="7" t="s">
        <v>13</v>
      </c>
      <c r="B12" s="8" t="s">
        <v>32</v>
      </c>
      <c r="C12" s="8" t="s">
        <v>15</v>
      </c>
      <c r="D12" s="9" t="s">
        <v>28</v>
      </c>
      <c r="E12" s="10" t="s">
        <v>31</v>
      </c>
      <c r="F12" s="8" t="s">
        <v>18</v>
      </c>
      <c r="G12" s="11">
        <v>2972</v>
      </c>
      <c r="H12" s="8" t="s">
        <v>33</v>
      </c>
      <c r="I12" s="11">
        <v>2972</v>
      </c>
      <c r="J12" s="21">
        <v>1</v>
      </c>
      <c r="K12" s="25"/>
    </row>
    <row r="13" ht="39.95" customHeight="1" spans="1:11">
      <c r="A13" s="7" t="s">
        <v>13</v>
      </c>
      <c r="B13" s="8" t="s">
        <v>34</v>
      </c>
      <c r="C13" s="8" t="s">
        <v>15</v>
      </c>
      <c r="D13" s="14" t="s">
        <v>35</v>
      </c>
      <c r="E13" s="10" t="s">
        <v>36</v>
      </c>
      <c r="F13" s="8" t="s">
        <v>18</v>
      </c>
      <c r="G13" s="11">
        <v>500</v>
      </c>
      <c r="H13" s="8" t="s">
        <v>19</v>
      </c>
      <c r="I13" s="11">
        <v>500</v>
      </c>
      <c r="J13" s="21">
        <v>1</v>
      </c>
      <c r="K13" s="25"/>
    </row>
    <row r="14" ht="39.95" customHeight="1" spans="1:11">
      <c r="A14" s="7" t="s">
        <v>13</v>
      </c>
      <c r="B14" s="8" t="s">
        <v>37</v>
      </c>
      <c r="C14" s="8" t="s">
        <v>38</v>
      </c>
      <c r="D14" s="9" t="s">
        <v>39</v>
      </c>
      <c r="E14" s="10" t="s">
        <v>40</v>
      </c>
      <c r="F14" s="8" t="s">
        <v>18</v>
      </c>
      <c r="G14" s="11">
        <v>2000</v>
      </c>
      <c r="H14" s="8" t="s">
        <v>19</v>
      </c>
      <c r="I14" s="11">
        <v>2000</v>
      </c>
      <c r="J14" s="21">
        <v>1</v>
      </c>
      <c r="K14" s="22"/>
    </row>
    <row r="15" ht="39.95" customHeight="1" spans="1:11">
      <c r="A15" s="7" t="s">
        <v>13</v>
      </c>
      <c r="B15" s="8" t="s">
        <v>41</v>
      </c>
      <c r="C15" s="8" t="s">
        <v>42</v>
      </c>
      <c r="D15" s="9" t="s">
        <v>39</v>
      </c>
      <c r="E15" s="10" t="s">
        <v>40</v>
      </c>
      <c r="F15" s="8" t="s">
        <v>18</v>
      </c>
      <c r="G15" s="11">
        <v>600</v>
      </c>
      <c r="H15" s="8" t="s">
        <v>19</v>
      </c>
      <c r="I15" s="11">
        <v>600</v>
      </c>
      <c r="J15" s="21">
        <v>1</v>
      </c>
      <c r="K15" s="22"/>
    </row>
    <row r="16" ht="39.95" customHeight="1" spans="1:11">
      <c r="A16" s="7" t="s">
        <v>13</v>
      </c>
      <c r="B16" s="8" t="s">
        <v>43</v>
      </c>
      <c r="C16" s="8" t="s">
        <v>42</v>
      </c>
      <c r="D16" s="9" t="s">
        <v>39</v>
      </c>
      <c r="E16" s="10" t="s">
        <v>40</v>
      </c>
      <c r="F16" s="8" t="s">
        <v>18</v>
      </c>
      <c r="G16" s="11">
        <v>1100</v>
      </c>
      <c r="H16" s="8" t="s">
        <v>19</v>
      </c>
      <c r="I16" s="11">
        <v>1100</v>
      </c>
      <c r="J16" s="21">
        <v>1</v>
      </c>
      <c r="K16" s="25"/>
    </row>
    <row r="17" ht="39.95" customHeight="1" spans="1:11">
      <c r="A17" s="7" t="s">
        <v>13</v>
      </c>
      <c r="B17" s="8" t="s">
        <v>44</v>
      </c>
      <c r="C17" s="8" t="s">
        <v>15</v>
      </c>
      <c r="D17" s="9" t="s">
        <v>39</v>
      </c>
      <c r="E17" s="10" t="s">
        <v>40</v>
      </c>
      <c r="F17" s="8" t="s">
        <v>18</v>
      </c>
      <c r="G17" s="11">
        <v>200</v>
      </c>
      <c r="H17" s="8" t="s">
        <v>19</v>
      </c>
      <c r="I17" s="11">
        <v>200</v>
      </c>
      <c r="J17" s="21">
        <v>1</v>
      </c>
      <c r="K17" s="26"/>
    </row>
    <row r="18" ht="39.95" customHeight="1" spans="1:11">
      <c r="A18" s="7" t="s">
        <v>13</v>
      </c>
      <c r="B18" s="8" t="s">
        <v>45</v>
      </c>
      <c r="C18" s="8" t="s">
        <v>46</v>
      </c>
      <c r="D18" s="9" t="s">
        <v>39</v>
      </c>
      <c r="E18" s="10" t="s">
        <v>47</v>
      </c>
      <c r="F18" s="8" t="s">
        <v>18</v>
      </c>
      <c r="G18" s="11">
        <v>5700</v>
      </c>
      <c r="H18" s="8" t="s">
        <v>26</v>
      </c>
      <c r="I18" s="11">
        <v>5700</v>
      </c>
      <c r="J18" s="21">
        <v>1</v>
      </c>
      <c r="K18" s="26"/>
    </row>
    <row r="19" ht="39.95" customHeight="1" spans="1:11">
      <c r="A19" s="7" t="s">
        <v>13</v>
      </c>
      <c r="B19" s="8" t="s">
        <v>45</v>
      </c>
      <c r="C19" s="8" t="s">
        <v>46</v>
      </c>
      <c r="D19" s="9" t="s">
        <v>39</v>
      </c>
      <c r="E19" s="10" t="s">
        <v>47</v>
      </c>
      <c r="F19" s="8" t="s">
        <v>18</v>
      </c>
      <c r="G19" s="11">
        <v>3700</v>
      </c>
      <c r="H19" s="8" t="s">
        <v>19</v>
      </c>
      <c r="I19" s="11">
        <v>3700</v>
      </c>
      <c r="J19" s="21">
        <v>1</v>
      </c>
      <c r="K19" s="26"/>
    </row>
    <row r="20" ht="39.95" customHeight="1" spans="1:11">
      <c r="A20" s="7" t="s">
        <v>13</v>
      </c>
      <c r="B20" s="8" t="s">
        <v>48</v>
      </c>
      <c r="C20" s="8" t="s">
        <v>15</v>
      </c>
      <c r="D20" s="10" t="s">
        <v>49</v>
      </c>
      <c r="E20" s="10" t="s">
        <v>50</v>
      </c>
      <c r="F20" s="8" t="s">
        <v>18</v>
      </c>
      <c r="G20" s="11">
        <v>21.225652</v>
      </c>
      <c r="H20" s="8" t="s">
        <v>19</v>
      </c>
      <c r="I20" s="11">
        <v>21.225652</v>
      </c>
      <c r="J20" s="21">
        <v>1</v>
      </c>
      <c r="K20" s="26"/>
    </row>
    <row r="21" ht="39.95" customHeight="1" spans="1:11">
      <c r="A21" s="7" t="s">
        <v>13</v>
      </c>
      <c r="B21" s="8" t="s">
        <v>51</v>
      </c>
      <c r="C21" s="8" t="s">
        <v>15</v>
      </c>
      <c r="D21" s="10" t="s">
        <v>49</v>
      </c>
      <c r="E21" s="10" t="s">
        <v>50</v>
      </c>
      <c r="F21" s="8" t="s">
        <v>18</v>
      </c>
      <c r="G21" s="11">
        <v>18.8293</v>
      </c>
      <c r="H21" s="8" t="s">
        <v>19</v>
      </c>
      <c r="I21" s="11">
        <v>18.8293</v>
      </c>
      <c r="J21" s="21">
        <v>1</v>
      </c>
      <c r="K21" s="26"/>
    </row>
    <row r="22" ht="39.95" customHeight="1" spans="1:11">
      <c r="A22" s="7" t="s">
        <v>13</v>
      </c>
      <c r="B22" s="8" t="s">
        <v>52</v>
      </c>
      <c r="C22" s="8" t="s">
        <v>15</v>
      </c>
      <c r="D22" s="10" t="s">
        <v>49</v>
      </c>
      <c r="E22" s="10" t="s">
        <v>50</v>
      </c>
      <c r="F22" s="8" t="s">
        <v>18</v>
      </c>
      <c r="G22" s="11">
        <v>7.269664</v>
      </c>
      <c r="H22" s="8" t="s">
        <v>19</v>
      </c>
      <c r="I22" s="11">
        <v>7.269664</v>
      </c>
      <c r="J22" s="21">
        <v>1</v>
      </c>
      <c r="K22" s="26"/>
    </row>
    <row r="23" ht="39.95" customHeight="1" spans="1:11">
      <c r="A23" s="7" t="s">
        <v>13</v>
      </c>
      <c r="B23" s="8" t="s">
        <v>53</v>
      </c>
      <c r="C23" s="8" t="s">
        <v>15</v>
      </c>
      <c r="D23" s="10" t="s">
        <v>49</v>
      </c>
      <c r="E23" s="10" t="s">
        <v>50</v>
      </c>
      <c r="F23" s="8" t="s">
        <v>18</v>
      </c>
      <c r="G23" s="11">
        <v>30.666732</v>
      </c>
      <c r="H23" s="8" t="s">
        <v>19</v>
      </c>
      <c r="I23" s="11">
        <v>30.666732</v>
      </c>
      <c r="J23" s="21">
        <v>1</v>
      </c>
      <c r="K23" s="26"/>
    </row>
    <row r="24" ht="39.95" customHeight="1" spans="1:11">
      <c r="A24" s="7" t="s">
        <v>13</v>
      </c>
      <c r="B24" s="8" t="s">
        <v>54</v>
      </c>
      <c r="C24" s="8" t="s">
        <v>15</v>
      </c>
      <c r="D24" s="10" t="s">
        <v>49</v>
      </c>
      <c r="E24" s="10" t="s">
        <v>50</v>
      </c>
      <c r="F24" s="8" t="s">
        <v>18</v>
      </c>
      <c r="G24" s="11">
        <v>20</v>
      </c>
      <c r="H24" s="8" t="s">
        <v>19</v>
      </c>
      <c r="I24" s="11">
        <v>20</v>
      </c>
      <c r="J24" s="21">
        <v>1</v>
      </c>
      <c r="K24" s="26"/>
    </row>
    <row r="25" ht="39.95" customHeight="1" spans="1:11">
      <c r="A25" s="7" t="s">
        <v>13</v>
      </c>
      <c r="B25" s="8" t="s">
        <v>55</v>
      </c>
      <c r="C25" s="8" t="s">
        <v>15</v>
      </c>
      <c r="D25" s="10" t="s">
        <v>49</v>
      </c>
      <c r="E25" s="10" t="s">
        <v>50</v>
      </c>
      <c r="F25" s="8" t="s">
        <v>18</v>
      </c>
      <c r="G25" s="11">
        <v>5</v>
      </c>
      <c r="H25" s="8" t="s">
        <v>19</v>
      </c>
      <c r="I25" s="11">
        <v>5</v>
      </c>
      <c r="J25" s="21">
        <v>1</v>
      </c>
      <c r="K25" s="26"/>
    </row>
    <row r="26" ht="39.95" customHeight="1" spans="1:11">
      <c r="A26" s="12" t="s">
        <v>13</v>
      </c>
      <c r="B26" s="8" t="s">
        <v>56</v>
      </c>
      <c r="C26" s="8" t="s">
        <v>15</v>
      </c>
      <c r="D26" s="10" t="s">
        <v>49</v>
      </c>
      <c r="E26" s="10" t="s">
        <v>50</v>
      </c>
      <c r="F26" s="8" t="s">
        <v>18</v>
      </c>
      <c r="G26" s="11">
        <v>29.830132</v>
      </c>
      <c r="H26" s="8" t="s">
        <v>19</v>
      </c>
      <c r="I26" s="27">
        <v>29.830132</v>
      </c>
      <c r="J26" s="28">
        <v>1</v>
      </c>
      <c r="K26" s="29"/>
    </row>
    <row r="27" ht="23.25" spans="1:11">
      <c r="A27" s="12" t="s">
        <v>13</v>
      </c>
      <c r="B27" s="8" t="s">
        <v>57</v>
      </c>
      <c r="C27" s="8" t="s">
        <v>15</v>
      </c>
      <c r="D27" s="10" t="s">
        <v>49</v>
      </c>
      <c r="E27" s="10" t="s">
        <v>50</v>
      </c>
      <c r="F27" s="8" t="s">
        <v>18</v>
      </c>
      <c r="G27" s="11">
        <v>8.704</v>
      </c>
      <c r="H27" s="8" t="s">
        <v>19</v>
      </c>
      <c r="I27" s="11">
        <v>8.704</v>
      </c>
      <c r="J27" s="30">
        <f>+I27/G27</f>
        <v>1</v>
      </c>
      <c r="K27" s="18"/>
    </row>
    <row r="28" ht="23.25" spans="1:11">
      <c r="A28" s="12" t="s">
        <v>13</v>
      </c>
      <c r="B28" s="8" t="s">
        <v>58</v>
      </c>
      <c r="C28" s="8" t="s">
        <v>15</v>
      </c>
      <c r="D28" s="10" t="s">
        <v>49</v>
      </c>
      <c r="E28" s="10" t="s">
        <v>50</v>
      </c>
      <c r="F28" s="8" t="s">
        <v>18</v>
      </c>
      <c r="G28" s="11">
        <v>5.675</v>
      </c>
      <c r="H28" s="8" t="s">
        <v>19</v>
      </c>
      <c r="I28" s="11">
        <v>5.675</v>
      </c>
      <c r="J28" s="30">
        <f t="shared" ref="J28:J59" si="0">+I28/G28</f>
        <v>1</v>
      </c>
      <c r="K28" s="18"/>
    </row>
    <row r="29" ht="23.25" spans="1:11">
      <c r="A29" s="12" t="s">
        <v>13</v>
      </c>
      <c r="B29" s="8" t="s">
        <v>59</v>
      </c>
      <c r="C29" s="8" t="s">
        <v>15</v>
      </c>
      <c r="D29" s="10" t="s">
        <v>49</v>
      </c>
      <c r="E29" s="10" t="s">
        <v>50</v>
      </c>
      <c r="F29" s="8" t="s">
        <v>18</v>
      </c>
      <c r="G29" s="11">
        <v>22.4</v>
      </c>
      <c r="H29" s="8" t="s">
        <v>19</v>
      </c>
      <c r="I29" s="11">
        <v>22.4</v>
      </c>
      <c r="J29" s="30">
        <f t="shared" si="0"/>
        <v>1</v>
      </c>
      <c r="K29" s="18"/>
    </row>
    <row r="30" ht="23.25" spans="1:11">
      <c r="A30" s="12" t="s">
        <v>13</v>
      </c>
      <c r="B30" s="8" t="s">
        <v>60</v>
      </c>
      <c r="C30" s="8" t="s">
        <v>15</v>
      </c>
      <c r="D30" s="10" t="s">
        <v>49</v>
      </c>
      <c r="E30" s="10" t="s">
        <v>50</v>
      </c>
      <c r="F30" s="8" t="s">
        <v>18</v>
      </c>
      <c r="G30" s="11">
        <v>12.12</v>
      </c>
      <c r="H30" s="8" t="s">
        <v>19</v>
      </c>
      <c r="I30" s="11">
        <v>12.12</v>
      </c>
      <c r="J30" s="30">
        <f t="shared" si="0"/>
        <v>1</v>
      </c>
      <c r="K30" s="18"/>
    </row>
    <row r="31" ht="23.25" spans="1:11">
      <c r="A31" s="12" t="s">
        <v>13</v>
      </c>
      <c r="B31" s="8" t="s">
        <v>61</v>
      </c>
      <c r="C31" s="8" t="s">
        <v>15</v>
      </c>
      <c r="D31" s="10" t="s">
        <v>49</v>
      </c>
      <c r="E31" s="10" t="s">
        <v>50</v>
      </c>
      <c r="F31" s="8" t="s">
        <v>18</v>
      </c>
      <c r="G31" s="11">
        <v>0.6082</v>
      </c>
      <c r="H31" s="8" t="s">
        <v>19</v>
      </c>
      <c r="I31" s="11">
        <v>0.6082</v>
      </c>
      <c r="J31" s="30">
        <f t="shared" si="0"/>
        <v>1</v>
      </c>
      <c r="K31" s="18"/>
    </row>
    <row r="32" ht="23.25" spans="1:11">
      <c r="A32" s="12" t="s">
        <v>13</v>
      </c>
      <c r="B32" s="8" t="s">
        <v>62</v>
      </c>
      <c r="C32" s="8" t="s">
        <v>15</v>
      </c>
      <c r="D32" s="10" t="s">
        <v>49</v>
      </c>
      <c r="E32" s="10" t="s">
        <v>50</v>
      </c>
      <c r="F32" s="8" t="s">
        <v>18</v>
      </c>
      <c r="G32" s="11">
        <v>46.57817</v>
      </c>
      <c r="H32" s="8" t="s">
        <v>19</v>
      </c>
      <c r="I32" s="11">
        <v>46.57817</v>
      </c>
      <c r="J32" s="30">
        <f t="shared" si="0"/>
        <v>1</v>
      </c>
      <c r="K32" s="18"/>
    </row>
    <row r="33" ht="23.25" spans="1:11">
      <c r="A33" s="12" t="s">
        <v>13</v>
      </c>
      <c r="B33" s="8" t="s">
        <v>63</v>
      </c>
      <c r="C33" s="8" t="s">
        <v>15</v>
      </c>
      <c r="D33" s="10" t="s">
        <v>49</v>
      </c>
      <c r="E33" s="10" t="s">
        <v>50</v>
      </c>
      <c r="F33" s="8" t="s">
        <v>18</v>
      </c>
      <c r="G33" s="11">
        <v>15.2985</v>
      </c>
      <c r="H33" s="8" t="s">
        <v>19</v>
      </c>
      <c r="I33" s="11">
        <v>15.2985</v>
      </c>
      <c r="J33" s="30">
        <f t="shared" si="0"/>
        <v>1</v>
      </c>
      <c r="K33" s="18"/>
    </row>
    <row r="34" ht="23.25" spans="1:11">
      <c r="A34" s="12" t="s">
        <v>13</v>
      </c>
      <c r="B34" s="8" t="s">
        <v>64</v>
      </c>
      <c r="C34" s="8" t="s">
        <v>15</v>
      </c>
      <c r="D34" s="10" t="s">
        <v>49</v>
      </c>
      <c r="E34" s="10" t="s">
        <v>50</v>
      </c>
      <c r="F34" s="8" t="s">
        <v>18</v>
      </c>
      <c r="G34" s="11">
        <v>11.99</v>
      </c>
      <c r="H34" s="8" t="s">
        <v>19</v>
      </c>
      <c r="I34" s="11">
        <v>11.99</v>
      </c>
      <c r="J34" s="30">
        <f t="shared" si="0"/>
        <v>1</v>
      </c>
      <c r="K34" s="18"/>
    </row>
    <row r="35" ht="23.25" spans="1:11">
      <c r="A35" s="12" t="s">
        <v>13</v>
      </c>
      <c r="B35" s="8" t="s">
        <v>65</v>
      </c>
      <c r="C35" s="8" t="s">
        <v>15</v>
      </c>
      <c r="D35" s="10" t="s">
        <v>49</v>
      </c>
      <c r="E35" s="10" t="s">
        <v>50</v>
      </c>
      <c r="F35" s="8" t="s">
        <v>18</v>
      </c>
      <c r="G35" s="11">
        <v>2.7568</v>
      </c>
      <c r="H35" s="8" t="s">
        <v>19</v>
      </c>
      <c r="I35" s="11">
        <v>2.7568</v>
      </c>
      <c r="J35" s="30">
        <f t="shared" si="0"/>
        <v>1</v>
      </c>
      <c r="K35" s="18"/>
    </row>
    <row r="36" ht="23.25" spans="1:11">
      <c r="A36" s="12" t="s">
        <v>13</v>
      </c>
      <c r="B36" s="8" t="s">
        <v>66</v>
      </c>
      <c r="C36" s="8" t="s">
        <v>15</v>
      </c>
      <c r="D36" s="10" t="s">
        <v>49</v>
      </c>
      <c r="E36" s="10" t="s">
        <v>50</v>
      </c>
      <c r="F36" s="8" t="s">
        <v>18</v>
      </c>
      <c r="G36" s="11">
        <v>14.905559</v>
      </c>
      <c r="H36" s="8" t="s">
        <v>19</v>
      </c>
      <c r="I36" s="11">
        <v>14.905559</v>
      </c>
      <c r="J36" s="30">
        <f t="shared" si="0"/>
        <v>1</v>
      </c>
      <c r="K36" s="18"/>
    </row>
    <row r="37" ht="15" spans="1:11">
      <c r="A37" s="12" t="s">
        <v>13</v>
      </c>
      <c r="B37" s="8" t="s">
        <v>67</v>
      </c>
      <c r="C37" s="8" t="s">
        <v>68</v>
      </c>
      <c r="D37" s="15" t="s">
        <v>69</v>
      </c>
      <c r="E37" s="10" t="s">
        <v>70</v>
      </c>
      <c r="F37" s="8" t="s">
        <v>18</v>
      </c>
      <c r="G37" s="11">
        <v>5000</v>
      </c>
      <c r="H37" s="8" t="s">
        <v>71</v>
      </c>
      <c r="I37" s="11">
        <v>5000</v>
      </c>
      <c r="J37" s="30">
        <f t="shared" si="0"/>
        <v>1</v>
      </c>
      <c r="K37" s="18"/>
    </row>
    <row r="38" ht="23.25" spans="1:11">
      <c r="A38" s="12" t="s">
        <v>13</v>
      </c>
      <c r="B38" s="8" t="s">
        <v>72</v>
      </c>
      <c r="C38" s="8" t="s">
        <v>15</v>
      </c>
      <c r="D38" s="15" t="s">
        <v>73</v>
      </c>
      <c r="E38" s="10" t="s">
        <v>74</v>
      </c>
      <c r="F38" s="8" t="s">
        <v>18</v>
      </c>
      <c r="G38" s="11">
        <v>340.6744</v>
      </c>
      <c r="H38" s="8" t="s">
        <v>19</v>
      </c>
      <c r="I38" s="11">
        <v>340.6744</v>
      </c>
      <c r="J38" s="30">
        <f t="shared" si="0"/>
        <v>1</v>
      </c>
      <c r="K38" s="18"/>
    </row>
    <row r="39" ht="23.25" spans="1:11">
      <c r="A39" s="12" t="s">
        <v>13</v>
      </c>
      <c r="B39" s="8" t="s">
        <v>75</v>
      </c>
      <c r="C39" s="8" t="s">
        <v>15</v>
      </c>
      <c r="D39" s="15" t="s">
        <v>73</v>
      </c>
      <c r="E39" s="10" t="s">
        <v>74</v>
      </c>
      <c r="F39" s="8" t="s">
        <v>18</v>
      </c>
      <c r="G39" s="11">
        <v>184.59407</v>
      </c>
      <c r="H39" s="8" t="s">
        <v>19</v>
      </c>
      <c r="I39" s="11">
        <v>184.59407</v>
      </c>
      <c r="J39" s="30">
        <f t="shared" si="0"/>
        <v>1</v>
      </c>
      <c r="K39" s="18"/>
    </row>
    <row r="40" ht="23.25" spans="1:11">
      <c r="A40" s="12" t="s">
        <v>13</v>
      </c>
      <c r="B40" s="8" t="s">
        <v>76</v>
      </c>
      <c r="C40" s="8" t="s">
        <v>15</v>
      </c>
      <c r="D40" s="15" t="s">
        <v>73</v>
      </c>
      <c r="E40" s="10" t="s">
        <v>74</v>
      </c>
      <c r="F40" s="8" t="s">
        <v>18</v>
      </c>
      <c r="G40" s="11">
        <v>39.437634</v>
      </c>
      <c r="H40" s="8" t="s">
        <v>19</v>
      </c>
      <c r="I40" s="11">
        <v>39.437634</v>
      </c>
      <c r="J40" s="30">
        <f t="shared" si="0"/>
        <v>1</v>
      </c>
      <c r="K40" s="18"/>
    </row>
    <row r="41" ht="23.25" spans="1:11">
      <c r="A41" s="12" t="s">
        <v>13</v>
      </c>
      <c r="B41" s="8" t="s">
        <v>77</v>
      </c>
      <c r="C41" s="8" t="s">
        <v>15</v>
      </c>
      <c r="D41" s="15" t="s">
        <v>73</v>
      </c>
      <c r="E41" s="10" t="s">
        <v>74</v>
      </c>
      <c r="F41" s="8" t="s">
        <v>18</v>
      </c>
      <c r="G41" s="11">
        <v>102.443237</v>
      </c>
      <c r="H41" s="8" t="s">
        <v>19</v>
      </c>
      <c r="I41" s="11">
        <v>102.443237</v>
      </c>
      <c r="J41" s="30">
        <f t="shared" si="0"/>
        <v>1</v>
      </c>
      <c r="K41" s="18"/>
    </row>
    <row r="42" ht="23.25" spans="1:11">
      <c r="A42" s="12" t="s">
        <v>13</v>
      </c>
      <c r="B42" s="8" t="s">
        <v>78</v>
      </c>
      <c r="C42" s="8" t="s">
        <v>15</v>
      </c>
      <c r="D42" s="15" t="s">
        <v>73</v>
      </c>
      <c r="E42" s="10" t="s">
        <v>74</v>
      </c>
      <c r="F42" s="8" t="s">
        <v>18</v>
      </c>
      <c r="G42" s="11">
        <v>84.7908</v>
      </c>
      <c r="H42" s="8" t="s">
        <v>19</v>
      </c>
      <c r="I42" s="11">
        <v>84.7908</v>
      </c>
      <c r="J42" s="30">
        <f t="shared" si="0"/>
        <v>1</v>
      </c>
      <c r="K42" s="18"/>
    </row>
    <row r="43" ht="23.25" spans="1:11">
      <c r="A43" s="12" t="s">
        <v>13</v>
      </c>
      <c r="B43" s="8" t="s">
        <v>79</v>
      </c>
      <c r="C43" s="8" t="s">
        <v>15</v>
      </c>
      <c r="D43" s="15" t="s">
        <v>73</v>
      </c>
      <c r="E43" s="10" t="s">
        <v>80</v>
      </c>
      <c r="F43" s="8" t="s">
        <v>18</v>
      </c>
      <c r="G43" s="11">
        <v>1617.94</v>
      </c>
      <c r="H43" s="8" t="s">
        <v>19</v>
      </c>
      <c r="I43" s="11">
        <v>1617.94</v>
      </c>
      <c r="J43" s="30">
        <f t="shared" si="0"/>
        <v>1</v>
      </c>
      <c r="K43" s="18"/>
    </row>
    <row r="44" ht="23.25" spans="1:11">
      <c r="A44" s="12" t="s">
        <v>13</v>
      </c>
      <c r="B44" s="8" t="s">
        <v>81</v>
      </c>
      <c r="C44" s="8" t="s">
        <v>15</v>
      </c>
      <c r="D44" s="13" t="s">
        <v>28</v>
      </c>
      <c r="E44" s="10" t="s">
        <v>82</v>
      </c>
      <c r="F44" s="8" t="s">
        <v>18</v>
      </c>
      <c r="G44" s="11">
        <v>221</v>
      </c>
      <c r="H44" s="8" t="s">
        <v>19</v>
      </c>
      <c r="I44" s="11">
        <v>221</v>
      </c>
      <c r="J44" s="30">
        <f t="shared" si="0"/>
        <v>1</v>
      </c>
      <c r="K44" s="18"/>
    </row>
    <row r="45" ht="23.25" spans="1:11">
      <c r="A45" s="12" t="s">
        <v>13</v>
      </c>
      <c r="B45" s="8" t="s">
        <v>83</v>
      </c>
      <c r="C45" s="8" t="s">
        <v>15</v>
      </c>
      <c r="D45" s="9" t="s">
        <v>28</v>
      </c>
      <c r="E45" s="10" t="s">
        <v>82</v>
      </c>
      <c r="F45" s="8" t="s">
        <v>18</v>
      </c>
      <c r="G45" s="11">
        <v>1000</v>
      </c>
      <c r="H45" s="8" t="s">
        <v>19</v>
      </c>
      <c r="I45" s="11">
        <v>1000</v>
      </c>
      <c r="J45" s="30">
        <f t="shared" si="0"/>
        <v>1</v>
      </c>
      <c r="K45" s="18"/>
    </row>
    <row r="46" ht="23.25" spans="1:11">
      <c r="A46" s="12" t="s">
        <v>13</v>
      </c>
      <c r="B46" s="8" t="s">
        <v>81</v>
      </c>
      <c r="C46" s="8" t="s">
        <v>15</v>
      </c>
      <c r="D46" s="9" t="s">
        <v>28</v>
      </c>
      <c r="E46" s="10" t="s">
        <v>82</v>
      </c>
      <c r="F46" s="8" t="s">
        <v>18</v>
      </c>
      <c r="G46" s="11">
        <v>470</v>
      </c>
      <c r="H46" s="8" t="s">
        <v>19</v>
      </c>
      <c r="I46" s="11">
        <v>470</v>
      </c>
      <c r="J46" s="30">
        <f t="shared" si="0"/>
        <v>1</v>
      </c>
      <c r="K46" s="18"/>
    </row>
    <row r="47" ht="23.25" spans="1:11">
      <c r="A47" s="12" t="s">
        <v>13</v>
      </c>
      <c r="B47" s="8" t="s">
        <v>84</v>
      </c>
      <c r="C47" s="8" t="s">
        <v>15</v>
      </c>
      <c r="D47" s="9" t="s">
        <v>28</v>
      </c>
      <c r="E47" s="10" t="s">
        <v>82</v>
      </c>
      <c r="F47" s="8" t="s">
        <v>18</v>
      </c>
      <c r="G47" s="11">
        <v>3323</v>
      </c>
      <c r="H47" s="8" t="s">
        <v>19</v>
      </c>
      <c r="I47" s="11">
        <v>3323</v>
      </c>
      <c r="J47" s="30">
        <f t="shared" si="0"/>
        <v>1</v>
      </c>
      <c r="K47" s="18"/>
    </row>
    <row r="48" ht="23.25" spans="1:11">
      <c r="A48" s="12" t="s">
        <v>13</v>
      </c>
      <c r="B48" s="8" t="s">
        <v>83</v>
      </c>
      <c r="C48" s="8" t="s">
        <v>15</v>
      </c>
      <c r="D48" s="9" t="s">
        <v>28</v>
      </c>
      <c r="E48" s="10" t="s">
        <v>82</v>
      </c>
      <c r="F48" s="8" t="s">
        <v>18</v>
      </c>
      <c r="G48" s="11">
        <v>2000</v>
      </c>
      <c r="H48" s="8" t="s">
        <v>33</v>
      </c>
      <c r="I48" s="11">
        <v>2000</v>
      </c>
      <c r="J48" s="30">
        <f t="shared" si="0"/>
        <v>1</v>
      </c>
      <c r="K48" s="18"/>
    </row>
    <row r="49" ht="23.25" spans="1:11">
      <c r="A49" s="12" t="s">
        <v>13</v>
      </c>
      <c r="B49" s="8" t="s">
        <v>85</v>
      </c>
      <c r="C49" s="8" t="s">
        <v>15</v>
      </c>
      <c r="D49" s="9" t="s">
        <v>28</v>
      </c>
      <c r="E49" s="10" t="s">
        <v>82</v>
      </c>
      <c r="F49" s="8" t="s">
        <v>18</v>
      </c>
      <c r="G49" s="11">
        <v>1675</v>
      </c>
      <c r="H49" s="8" t="s">
        <v>33</v>
      </c>
      <c r="I49" s="11">
        <v>1675</v>
      </c>
      <c r="J49" s="30">
        <f t="shared" si="0"/>
        <v>1</v>
      </c>
      <c r="K49" s="18"/>
    </row>
    <row r="50" ht="23.25" spans="1:11">
      <c r="A50" s="12" t="s">
        <v>13</v>
      </c>
      <c r="B50" s="8" t="s">
        <v>86</v>
      </c>
      <c r="C50" s="8" t="s">
        <v>15</v>
      </c>
      <c r="D50" s="9" t="s">
        <v>28</v>
      </c>
      <c r="E50" s="10" t="s">
        <v>82</v>
      </c>
      <c r="F50" s="8" t="s">
        <v>18</v>
      </c>
      <c r="G50" s="11">
        <v>1023.06</v>
      </c>
      <c r="H50" s="8" t="s">
        <v>19</v>
      </c>
      <c r="I50" s="11">
        <v>1023.06</v>
      </c>
      <c r="J50" s="30">
        <f t="shared" si="0"/>
        <v>1</v>
      </c>
      <c r="K50" s="18"/>
    </row>
    <row r="51" ht="23.25" spans="1:11">
      <c r="A51" s="12" t="s">
        <v>13</v>
      </c>
      <c r="B51" s="8" t="s">
        <v>86</v>
      </c>
      <c r="C51" s="8" t="s">
        <v>15</v>
      </c>
      <c r="D51" s="9" t="s">
        <v>28</v>
      </c>
      <c r="E51" s="10" t="s">
        <v>82</v>
      </c>
      <c r="F51" s="8" t="s">
        <v>18</v>
      </c>
      <c r="G51" s="11">
        <v>4054</v>
      </c>
      <c r="H51" s="8" t="s">
        <v>33</v>
      </c>
      <c r="I51" s="11">
        <v>4054</v>
      </c>
      <c r="J51" s="30">
        <f t="shared" si="0"/>
        <v>1</v>
      </c>
      <c r="K51" s="18"/>
    </row>
    <row r="52" ht="23.25" spans="1:11">
      <c r="A52" s="12" t="s">
        <v>13</v>
      </c>
      <c r="B52" s="8" t="s">
        <v>84</v>
      </c>
      <c r="C52" s="8" t="s">
        <v>15</v>
      </c>
      <c r="D52" s="9" t="s">
        <v>28</v>
      </c>
      <c r="E52" s="10" t="s">
        <v>82</v>
      </c>
      <c r="F52" s="8" t="s">
        <v>18</v>
      </c>
      <c r="G52" s="11">
        <v>2985</v>
      </c>
      <c r="H52" s="8" t="s">
        <v>33</v>
      </c>
      <c r="I52" s="11">
        <v>2985</v>
      </c>
      <c r="J52" s="30">
        <f t="shared" si="0"/>
        <v>1</v>
      </c>
      <c r="K52" s="18"/>
    </row>
    <row r="53" ht="23.25" spans="1:11">
      <c r="A53" s="12" t="s">
        <v>13</v>
      </c>
      <c r="B53" s="8" t="s">
        <v>84</v>
      </c>
      <c r="C53" s="8" t="s">
        <v>15</v>
      </c>
      <c r="D53" s="16" t="s">
        <v>28</v>
      </c>
      <c r="E53" s="10" t="s">
        <v>82</v>
      </c>
      <c r="F53" s="8" t="s">
        <v>18</v>
      </c>
      <c r="G53" s="11">
        <v>1916</v>
      </c>
      <c r="H53" s="8" t="s">
        <v>33</v>
      </c>
      <c r="I53" s="11">
        <v>1916</v>
      </c>
      <c r="J53" s="30">
        <f t="shared" si="0"/>
        <v>1</v>
      </c>
      <c r="K53" s="18"/>
    </row>
    <row r="54" ht="23.25" spans="1:11">
      <c r="A54" s="12" t="s">
        <v>13</v>
      </c>
      <c r="B54" s="8" t="s">
        <v>87</v>
      </c>
      <c r="C54" s="8" t="s">
        <v>15</v>
      </c>
      <c r="D54" s="15" t="s">
        <v>88</v>
      </c>
      <c r="E54" s="10" t="s">
        <v>89</v>
      </c>
      <c r="F54" s="8" t="s">
        <v>18</v>
      </c>
      <c r="G54" s="11">
        <v>151.49895</v>
      </c>
      <c r="H54" s="8" t="s">
        <v>19</v>
      </c>
      <c r="I54" s="11">
        <v>151.49895</v>
      </c>
      <c r="J54" s="30">
        <f t="shared" si="0"/>
        <v>1</v>
      </c>
      <c r="K54" s="18"/>
    </row>
    <row r="55" ht="23.25" spans="1:11">
      <c r="A55" s="12" t="s">
        <v>13</v>
      </c>
      <c r="B55" s="8" t="s">
        <v>90</v>
      </c>
      <c r="C55" s="8" t="s">
        <v>15</v>
      </c>
      <c r="D55" s="15" t="s">
        <v>91</v>
      </c>
      <c r="E55" s="10" t="s">
        <v>92</v>
      </c>
      <c r="F55" s="8" t="s">
        <v>18</v>
      </c>
      <c r="G55" s="11">
        <v>59.0745</v>
      </c>
      <c r="H55" s="8" t="s">
        <v>19</v>
      </c>
      <c r="I55" s="11">
        <v>59.0745</v>
      </c>
      <c r="J55" s="30">
        <f t="shared" si="0"/>
        <v>1</v>
      </c>
      <c r="K55" s="18"/>
    </row>
    <row r="56" ht="23.25" spans="1:11">
      <c r="A56" s="12" t="s">
        <v>13</v>
      </c>
      <c r="B56" s="8" t="s">
        <v>93</v>
      </c>
      <c r="C56" s="8" t="s">
        <v>15</v>
      </c>
      <c r="D56" s="15" t="s">
        <v>94</v>
      </c>
      <c r="E56" s="10" t="s">
        <v>95</v>
      </c>
      <c r="F56" s="8" t="s">
        <v>18</v>
      </c>
      <c r="G56" s="11">
        <v>18.7688</v>
      </c>
      <c r="H56" s="8" t="s">
        <v>19</v>
      </c>
      <c r="I56" s="11">
        <v>18.7688</v>
      </c>
      <c r="J56" s="30">
        <f t="shared" si="0"/>
        <v>1</v>
      </c>
      <c r="K56" s="18"/>
    </row>
    <row r="57" ht="23.25" spans="1:11">
      <c r="A57" s="12" t="s">
        <v>13</v>
      </c>
      <c r="B57" s="8" t="s">
        <v>96</v>
      </c>
      <c r="C57" s="8" t="s">
        <v>15</v>
      </c>
      <c r="D57" s="15" t="s">
        <v>94</v>
      </c>
      <c r="E57" s="10" t="s">
        <v>95</v>
      </c>
      <c r="F57" s="8" t="s">
        <v>18</v>
      </c>
      <c r="G57" s="11">
        <v>18.4599</v>
      </c>
      <c r="H57" s="8" t="s">
        <v>19</v>
      </c>
      <c r="I57" s="11">
        <v>18.4599</v>
      </c>
      <c r="J57" s="30">
        <f t="shared" si="0"/>
        <v>1</v>
      </c>
      <c r="K57" s="18"/>
    </row>
    <row r="58" ht="34.5" spans="1:11">
      <c r="A58" s="12" t="s">
        <v>13</v>
      </c>
      <c r="B58" s="8" t="s">
        <v>97</v>
      </c>
      <c r="C58" s="8" t="s">
        <v>98</v>
      </c>
      <c r="D58" s="15" t="s">
        <v>28</v>
      </c>
      <c r="E58" s="10" t="s">
        <v>99</v>
      </c>
      <c r="F58" s="8" t="s">
        <v>18</v>
      </c>
      <c r="G58" s="11">
        <v>1500</v>
      </c>
      <c r="H58" s="8" t="s">
        <v>19</v>
      </c>
      <c r="I58" s="11">
        <v>1500</v>
      </c>
      <c r="J58" s="30">
        <f t="shared" si="0"/>
        <v>1</v>
      </c>
      <c r="K58" s="18"/>
    </row>
    <row r="59" ht="23.25" spans="1:11">
      <c r="A59" s="12" t="s">
        <v>13</v>
      </c>
      <c r="B59" s="8" t="s">
        <v>100</v>
      </c>
      <c r="C59" s="8" t="s">
        <v>101</v>
      </c>
      <c r="D59" s="15" t="s">
        <v>28</v>
      </c>
      <c r="E59" s="8" t="s">
        <v>102</v>
      </c>
      <c r="F59" s="8" t="s">
        <v>18</v>
      </c>
      <c r="G59" s="11">
        <v>500</v>
      </c>
      <c r="H59" s="8" t="s">
        <v>19</v>
      </c>
      <c r="I59" s="11">
        <v>500</v>
      </c>
      <c r="J59" s="30">
        <f t="shared" si="0"/>
        <v>1</v>
      </c>
      <c r="K59" s="18"/>
    </row>
    <row r="60" ht="23.25" spans="1:11">
      <c r="A60" s="12" t="s">
        <v>13</v>
      </c>
      <c r="B60" s="8" t="s">
        <v>103</v>
      </c>
      <c r="C60" s="8" t="s">
        <v>30</v>
      </c>
      <c r="D60" s="17" t="s">
        <v>28</v>
      </c>
      <c r="E60" s="10" t="s">
        <v>31</v>
      </c>
      <c r="F60" s="8" t="s">
        <v>104</v>
      </c>
      <c r="G60" s="11">
        <v>2455</v>
      </c>
      <c r="H60" s="8" t="s">
        <v>105</v>
      </c>
      <c r="I60" s="11">
        <v>2455</v>
      </c>
      <c r="J60" s="30">
        <f t="shared" ref="J60:J103" si="1">+I60/G60</f>
        <v>1</v>
      </c>
      <c r="K60" s="18"/>
    </row>
    <row r="61" ht="23.25" spans="1:11">
      <c r="A61" s="12" t="s">
        <v>13</v>
      </c>
      <c r="B61" s="8" t="s">
        <v>106</v>
      </c>
      <c r="C61" s="8" t="s">
        <v>107</v>
      </c>
      <c r="D61" s="15" t="s">
        <v>108</v>
      </c>
      <c r="E61" s="10" t="s">
        <v>109</v>
      </c>
      <c r="F61" s="8" t="s">
        <v>104</v>
      </c>
      <c r="G61" s="11">
        <v>2000</v>
      </c>
      <c r="H61" s="8" t="s">
        <v>110</v>
      </c>
      <c r="I61" s="11">
        <v>2000</v>
      </c>
      <c r="J61" s="30">
        <f t="shared" si="1"/>
        <v>1</v>
      </c>
      <c r="K61" s="18"/>
    </row>
    <row r="62" ht="23.25" spans="1:11">
      <c r="A62" s="12" t="s">
        <v>13</v>
      </c>
      <c r="B62" s="8" t="s">
        <v>111</v>
      </c>
      <c r="C62" s="8" t="s">
        <v>112</v>
      </c>
      <c r="D62" s="15" t="s">
        <v>113</v>
      </c>
      <c r="E62" s="10" t="s">
        <v>114</v>
      </c>
      <c r="F62" s="8" t="s">
        <v>104</v>
      </c>
      <c r="G62" s="11">
        <v>1640</v>
      </c>
      <c r="H62" s="8" t="s">
        <v>110</v>
      </c>
      <c r="I62" s="11">
        <v>1640</v>
      </c>
      <c r="J62" s="30">
        <f t="shared" si="1"/>
        <v>1</v>
      </c>
      <c r="K62" s="18"/>
    </row>
    <row r="63" ht="23.25" spans="1:11">
      <c r="A63" s="12" t="s">
        <v>13</v>
      </c>
      <c r="B63" s="8" t="s">
        <v>111</v>
      </c>
      <c r="C63" s="8" t="s">
        <v>112</v>
      </c>
      <c r="D63" s="15" t="s">
        <v>113</v>
      </c>
      <c r="E63" s="10" t="s">
        <v>114</v>
      </c>
      <c r="F63" s="8" t="s">
        <v>104</v>
      </c>
      <c r="G63" s="11">
        <v>3360</v>
      </c>
      <c r="H63" s="8" t="s">
        <v>110</v>
      </c>
      <c r="I63" s="11">
        <v>3360</v>
      </c>
      <c r="J63" s="30">
        <f t="shared" si="1"/>
        <v>1</v>
      </c>
      <c r="K63" s="18"/>
    </row>
    <row r="64" ht="23.25" spans="1:11">
      <c r="A64" s="12" t="s">
        <v>13</v>
      </c>
      <c r="B64" s="8" t="s">
        <v>115</v>
      </c>
      <c r="C64" s="8" t="s">
        <v>98</v>
      </c>
      <c r="D64" s="18" t="s">
        <v>116</v>
      </c>
      <c r="E64" s="10" t="s">
        <v>40</v>
      </c>
      <c r="F64" s="8" t="s">
        <v>104</v>
      </c>
      <c r="G64" s="11">
        <v>1500</v>
      </c>
      <c r="H64" s="8" t="s">
        <v>105</v>
      </c>
      <c r="I64" s="11">
        <v>1500</v>
      </c>
      <c r="J64" s="30">
        <f t="shared" si="1"/>
        <v>1</v>
      </c>
      <c r="K64" s="18"/>
    </row>
    <row r="65" ht="23.25" spans="1:11">
      <c r="A65" s="12" t="s">
        <v>13</v>
      </c>
      <c r="B65" s="8" t="s">
        <v>117</v>
      </c>
      <c r="C65" s="8" t="s">
        <v>118</v>
      </c>
      <c r="D65" s="10" t="s">
        <v>49</v>
      </c>
      <c r="E65" s="10" t="s">
        <v>50</v>
      </c>
      <c r="F65" s="8" t="s">
        <v>104</v>
      </c>
      <c r="G65" s="11">
        <v>1500</v>
      </c>
      <c r="H65" s="8" t="s">
        <v>105</v>
      </c>
      <c r="I65" s="11">
        <v>1500</v>
      </c>
      <c r="J65" s="30">
        <f t="shared" si="1"/>
        <v>1</v>
      </c>
      <c r="K65" s="18"/>
    </row>
    <row r="66" ht="15" spans="1:11">
      <c r="A66" s="12" t="s">
        <v>13</v>
      </c>
      <c r="B66" s="8" t="s">
        <v>119</v>
      </c>
      <c r="C66" s="8" t="s">
        <v>120</v>
      </c>
      <c r="D66" s="31" t="s">
        <v>121</v>
      </c>
      <c r="E66" s="10" t="s">
        <v>122</v>
      </c>
      <c r="F66" s="8" t="s">
        <v>104</v>
      </c>
      <c r="G66" s="11">
        <v>3700</v>
      </c>
      <c r="H66" s="8" t="s">
        <v>110</v>
      </c>
      <c r="I66" s="11">
        <v>3700</v>
      </c>
      <c r="J66" s="30">
        <f t="shared" si="1"/>
        <v>1</v>
      </c>
      <c r="K66" s="18"/>
    </row>
    <row r="67" ht="23.25" spans="1:11">
      <c r="A67" s="12" t="s">
        <v>13</v>
      </c>
      <c r="B67" s="8" t="s">
        <v>123</v>
      </c>
      <c r="C67" s="8" t="s">
        <v>124</v>
      </c>
      <c r="D67" s="15" t="s">
        <v>73</v>
      </c>
      <c r="E67" s="10" t="s">
        <v>74</v>
      </c>
      <c r="F67" s="8" t="s">
        <v>104</v>
      </c>
      <c r="G67" s="11">
        <v>500</v>
      </c>
      <c r="H67" s="8" t="s">
        <v>110</v>
      </c>
      <c r="I67" s="11">
        <v>500</v>
      </c>
      <c r="J67" s="30">
        <f t="shared" si="1"/>
        <v>1</v>
      </c>
      <c r="K67" s="18"/>
    </row>
    <row r="68" ht="23.25" spans="1:11">
      <c r="A68" s="12" t="s">
        <v>13</v>
      </c>
      <c r="B68" s="8" t="s">
        <v>125</v>
      </c>
      <c r="C68" s="8" t="s">
        <v>126</v>
      </c>
      <c r="D68" s="9" t="s">
        <v>28</v>
      </c>
      <c r="E68" s="10" t="s">
        <v>127</v>
      </c>
      <c r="F68" s="8" t="s">
        <v>104</v>
      </c>
      <c r="G68" s="11">
        <v>1000</v>
      </c>
      <c r="H68" s="8" t="s">
        <v>105</v>
      </c>
      <c r="I68" s="11">
        <v>1000</v>
      </c>
      <c r="J68" s="30">
        <f t="shared" si="1"/>
        <v>1</v>
      </c>
      <c r="K68" s="18"/>
    </row>
    <row r="69" ht="23.25" spans="1:11">
      <c r="A69" s="12" t="s">
        <v>13</v>
      </c>
      <c r="B69" s="8" t="s">
        <v>128</v>
      </c>
      <c r="C69" s="8" t="s">
        <v>124</v>
      </c>
      <c r="D69" s="15" t="s">
        <v>73</v>
      </c>
      <c r="E69" s="10" t="s">
        <v>129</v>
      </c>
      <c r="F69" s="8" t="s">
        <v>104</v>
      </c>
      <c r="G69" s="11">
        <v>2000</v>
      </c>
      <c r="H69" s="8" t="s">
        <v>105</v>
      </c>
      <c r="I69" s="11">
        <v>2000</v>
      </c>
      <c r="J69" s="30">
        <f t="shared" si="1"/>
        <v>1</v>
      </c>
      <c r="K69" s="18"/>
    </row>
    <row r="70" ht="15" spans="1:11">
      <c r="A70" s="12" t="s">
        <v>13</v>
      </c>
      <c r="B70" s="32" t="s">
        <v>86</v>
      </c>
      <c r="C70" s="8" t="s">
        <v>15</v>
      </c>
      <c r="D70" s="17" t="s">
        <v>28</v>
      </c>
      <c r="E70" s="32" t="s">
        <v>130</v>
      </c>
      <c r="F70" s="8" t="s">
        <v>18</v>
      </c>
      <c r="G70" s="33">
        <v>19835.5</v>
      </c>
      <c r="H70" s="18" t="s">
        <v>131</v>
      </c>
      <c r="I70" s="33">
        <v>19835.5</v>
      </c>
      <c r="J70" s="30">
        <f t="shared" si="1"/>
        <v>1</v>
      </c>
      <c r="K70" s="18"/>
    </row>
    <row r="71" ht="15" spans="1:11">
      <c r="A71" s="12" t="s">
        <v>13</v>
      </c>
      <c r="B71" s="32" t="s">
        <v>132</v>
      </c>
      <c r="C71" s="8" t="s">
        <v>15</v>
      </c>
      <c r="D71" s="17" t="s">
        <v>28</v>
      </c>
      <c r="E71" s="32" t="s">
        <v>130</v>
      </c>
      <c r="F71" s="8" t="s">
        <v>18</v>
      </c>
      <c r="G71" s="33">
        <v>2500</v>
      </c>
      <c r="H71" s="18" t="s">
        <v>131</v>
      </c>
      <c r="I71" s="33">
        <v>2500</v>
      </c>
      <c r="J71" s="30">
        <f t="shared" si="1"/>
        <v>1</v>
      </c>
      <c r="K71" s="18"/>
    </row>
    <row r="72" ht="15" spans="1:11">
      <c r="A72" s="12" t="s">
        <v>13</v>
      </c>
      <c r="B72" s="32" t="s">
        <v>81</v>
      </c>
      <c r="C72" s="8" t="s">
        <v>15</v>
      </c>
      <c r="D72" s="17" t="s">
        <v>28</v>
      </c>
      <c r="E72" s="32" t="s">
        <v>130</v>
      </c>
      <c r="F72" s="8" t="s">
        <v>18</v>
      </c>
      <c r="G72" s="33">
        <v>5313</v>
      </c>
      <c r="H72" s="18" t="s">
        <v>131</v>
      </c>
      <c r="I72" s="33">
        <v>5313</v>
      </c>
      <c r="J72" s="30">
        <f t="shared" si="1"/>
        <v>1</v>
      </c>
      <c r="K72" s="18"/>
    </row>
    <row r="73" ht="15" spans="1:11">
      <c r="A73" s="12" t="s">
        <v>13</v>
      </c>
      <c r="B73" s="32" t="s">
        <v>81</v>
      </c>
      <c r="C73" s="8" t="s">
        <v>15</v>
      </c>
      <c r="D73" s="17" t="s">
        <v>28</v>
      </c>
      <c r="E73" s="32" t="s">
        <v>130</v>
      </c>
      <c r="F73" s="8" t="s">
        <v>18</v>
      </c>
      <c r="G73" s="33">
        <v>6002.5</v>
      </c>
      <c r="H73" s="18" t="s">
        <v>131</v>
      </c>
      <c r="I73" s="33">
        <v>6002.5</v>
      </c>
      <c r="J73" s="30">
        <f t="shared" si="1"/>
        <v>1</v>
      </c>
      <c r="K73" s="18"/>
    </row>
    <row r="74" ht="15" spans="1:11">
      <c r="A74" s="12" t="s">
        <v>13</v>
      </c>
      <c r="B74" s="32" t="s">
        <v>133</v>
      </c>
      <c r="C74" s="8" t="s">
        <v>15</v>
      </c>
      <c r="D74" s="32" t="s">
        <v>134</v>
      </c>
      <c r="E74" s="32" t="s">
        <v>134</v>
      </c>
      <c r="F74" s="8" t="s">
        <v>18</v>
      </c>
      <c r="G74" s="33">
        <v>27.2663</v>
      </c>
      <c r="H74" s="18" t="s">
        <v>131</v>
      </c>
      <c r="I74" s="33">
        <v>27.2663</v>
      </c>
      <c r="J74" s="30">
        <f t="shared" si="1"/>
        <v>1</v>
      </c>
      <c r="K74" s="18"/>
    </row>
    <row r="75" ht="15" spans="1:11">
      <c r="A75" s="12" t="s">
        <v>13</v>
      </c>
      <c r="B75" s="32" t="s">
        <v>135</v>
      </c>
      <c r="C75" s="8" t="s">
        <v>15</v>
      </c>
      <c r="D75" s="32" t="s">
        <v>134</v>
      </c>
      <c r="E75" s="32" t="s">
        <v>134</v>
      </c>
      <c r="F75" s="8" t="s">
        <v>18</v>
      </c>
      <c r="G75" s="33">
        <v>20</v>
      </c>
      <c r="H75" s="18" t="s">
        <v>131</v>
      </c>
      <c r="I75" s="33">
        <v>20</v>
      </c>
      <c r="J75" s="30">
        <f t="shared" si="1"/>
        <v>1</v>
      </c>
      <c r="K75" s="18"/>
    </row>
    <row r="76" ht="15" spans="1:11">
      <c r="A76" s="12" t="s">
        <v>13</v>
      </c>
      <c r="B76" s="32" t="s">
        <v>136</v>
      </c>
      <c r="C76" s="8" t="s">
        <v>15</v>
      </c>
      <c r="D76" s="32" t="s">
        <v>137</v>
      </c>
      <c r="E76" s="32" t="s">
        <v>137</v>
      </c>
      <c r="F76" s="8" t="s">
        <v>18</v>
      </c>
      <c r="G76" s="33">
        <v>158.13</v>
      </c>
      <c r="H76" s="18" t="s">
        <v>131</v>
      </c>
      <c r="I76" s="33">
        <v>158.13</v>
      </c>
      <c r="J76" s="30">
        <f t="shared" si="1"/>
        <v>1</v>
      </c>
      <c r="K76" s="18"/>
    </row>
    <row r="77" ht="15" spans="1:11">
      <c r="A77" s="12" t="s">
        <v>13</v>
      </c>
      <c r="B77" s="32" t="s">
        <v>138</v>
      </c>
      <c r="C77" s="8" t="s">
        <v>15</v>
      </c>
      <c r="D77" s="32" t="s">
        <v>139</v>
      </c>
      <c r="E77" s="32" t="s">
        <v>139</v>
      </c>
      <c r="F77" s="8" t="s">
        <v>18</v>
      </c>
      <c r="G77" s="33">
        <v>20</v>
      </c>
      <c r="H77" s="18" t="s">
        <v>131</v>
      </c>
      <c r="I77" s="33">
        <v>20</v>
      </c>
      <c r="J77" s="30">
        <f t="shared" si="1"/>
        <v>1</v>
      </c>
      <c r="K77" s="18"/>
    </row>
    <row r="78" ht="15" spans="1:11">
      <c r="A78" s="12" t="s">
        <v>13</v>
      </c>
      <c r="B78" s="32" t="s">
        <v>140</v>
      </c>
      <c r="C78" s="8" t="s">
        <v>15</v>
      </c>
      <c r="D78" s="32" t="s">
        <v>139</v>
      </c>
      <c r="E78" s="32" t="s">
        <v>139</v>
      </c>
      <c r="F78" s="8" t="s">
        <v>18</v>
      </c>
      <c r="G78" s="33">
        <v>20</v>
      </c>
      <c r="H78" s="18" t="s">
        <v>131</v>
      </c>
      <c r="I78" s="33">
        <v>20</v>
      </c>
      <c r="J78" s="30">
        <f t="shared" si="1"/>
        <v>1</v>
      </c>
      <c r="K78" s="18"/>
    </row>
    <row r="79" ht="15" spans="1:11">
      <c r="A79" s="12" t="s">
        <v>13</v>
      </c>
      <c r="B79" s="32" t="s">
        <v>141</v>
      </c>
      <c r="C79" s="8" t="s">
        <v>15</v>
      </c>
      <c r="D79" s="32" t="s">
        <v>142</v>
      </c>
      <c r="E79" s="32" t="s">
        <v>142</v>
      </c>
      <c r="F79" s="8" t="s">
        <v>18</v>
      </c>
      <c r="G79" s="33">
        <v>20</v>
      </c>
      <c r="H79" s="18" t="s">
        <v>131</v>
      </c>
      <c r="I79" s="33">
        <v>20</v>
      </c>
      <c r="J79" s="30">
        <f t="shared" si="1"/>
        <v>1</v>
      </c>
      <c r="K79" s="18"/>
    </row>
    <row r="80" ht="15" spans="1:11">
      <c r="A80" s="12" t="s">
        <v>13</v>
      </c>
      <c r="B80" s="32" t="s">
        <v>143</v>
      </c>
      <c r="C80" s="8" t="s">
        <v>15</v>
      </c>
      <c r="D80" s="32" t="s">
        <v>144</v>
      </c>
      <c r="E80" s="32" t="s">
        <v>144</v>
      </c>
      <c r="F80" s="8" t="s">
        <v>18</v>
      </c>
      <c r="G80" s="33">
        <v>41.87</v>
      </c>
      <c r="H80" s="18" t="s">
        <v>131</v>
      </c>
      <c r="I80" s="33">
        <v>41.87</v>
      </c>
      <c r="J80" s="30">
        <f t="shared" si="1"/>
        <v>1</v>
      </c>
      <c r="K80" s="18"/>
    </row>
    <row r="81" ht="15" spans="1:11">
      <c r="A81" s="12" t="s">
        <v>13</v>
      </c>
      <c r="B81" s="32" t="s">
        <v>145</v>
      </c>
      <c r="C81" s="8" t="s">
        <v>15</v>
      </c>
      <c r="D81" s="34" t="s">
        <v>137</v>
      </c>
      <c r="E81" s="34" t="s">
        <v>137</v>
      </c>
      <c r="F81" s="8" t="s">
        <v>18</v>
      </c>
      <c r="G81" s="33">
        <v>20</v>
      </c>
      <c r="H81" s="18" t="s">
        <v>131</v>
      </c>
      <c r="I81" s="33">
        <v>20</v>
      </c>
      <c r="J81" s="30">
        <f t="shared" si="1"/>
        <v>1</v>
      </c>
      <c r="K81" s="18"/>
    </row>
    <row r="82" ht="15" spans="1:11">
      <c r="A82" s="12" t="s">
        <v>13</v>
      </c>
      <c r="B82" s="32" t="s">
        <v>146</v>
      </c>
      <c r="C82" s="8" t="s">
        <v>15</v>
      </c>
      <c r="D82" s="34" t="s">
        <v>137</v>
      </c>
      <c r="E82" s="34" t="s">
        <v>137</v>
      </c>
      <c r="F82" s="8" t="s">
        <v>18</v>
      </c>
      <c r="G82" s="33">
        <v>50</v>
      </c>
      <c r="H82" s="18" t="s">
        <v>131</v>
      </c>
      <c r="I82" s="33">
        <v>50</v>
      </c>
      <c r="J82" s="30">
        <f t="shared" si="1"/>
        <v>1</v>
      </c>
      <c r="K82" s="18"/>
    </row>
    <row r="83" ht="15" spans="1:11">
      <c r="A83" s="12" t="s">
        <v>13</v>
      </c>
      <c r="B83" s="32" t="s">
        <v>147</v>
      </c>
      <c r="C83" s="8" t="s">
        <v>15</v>
      </c>
      <c r="D83" s="34" t="s">
        <v>137</v>
      </c>
      <c r="E83" s="34" t="s">
        <v>137</v>
      </c>
      <c r="F83" s="8" t="s">
        <v>18</v>
      </c>
      <c r="G83" s="33">
        <v>60.9983</v>
      </c>
      <c r="H83" s="18" t="s">
        <v>131</v>
      </c>
      <c r="I83" s="33">
        <v>60.9983</v>
      </c>
      <c r="J83" s="30">
        <f t="shared" si="1"/>
        <v>1</v>
      </c>
      <c r="K83" s="18"/>
    </row>
    <row r="84" ht="15" spans="1:11">
      <c r="A84" s="12" t="s">
        <v>13</v>
      </c>
      <c r="B84" s="32" t="s">
        <v>148</v>
      </c>
      <c r="C84" s="8" t="s">
        <v>15</v>
      </c>
      <c r="D84" s="34" t="s">
        <v>137</v>
      </c>
      <c r="E84" s="34" t="s">
        <v>137</v>
      </c>
      <c r="F84" s="8" t="s">
        <v>18</v>
      </c>
      <c r="G84" s="33">
        <v>59.2253</v>
      </c>
      <c r="H84" s="18" t="s">
        <v>131</v>
      </c>
      <c r="I84" s="33">
        <v>59.2253</v>
      </c>
      <c r="J84" s="30">
        <f t="shared" si="1"/>
        <v>1</v>
      </c>
      <c r="K84" s="18"/>
    </row>
    <row r="85" ht="15" spans="1:11">
      <c r="A85" s="12" t="s">
        <v>13</v>
      </c>
      <c r="B85" s="32" t="s">
        <v>149</v>
      </c>
      <c r="C85" s="8" t="s">
        <v>15</v>
      </c>
      <c r="D85" s="34" t="s">
        <v>137</v>
      </c>
      <c r="E85" s="34" t="s">
        <v>137</v>
      </c>
      <c r="F85" s="8" t="s">
        <v>18</v>
      </c>
      <c r="G85" s="33">
        <v>13.41</v>
      </c>
      <c r="H85" s="18" t="s">
        <v>131</v>
      </c>
      <c r="I85" s="33">
        <v>13.41</v>
      </c>
      <c r="J85" s="30">
        <f t="shared" si="1"/>
        <v>1</v>
      </c>
      <c r="K85" s="18"/>
    </row>
    <row r="86" ht="15" spans="1:11">
      <c r="A86" s="12" t="s">
        <v>13</v>
      </c>
      <c r="B86" s="32" t="s">
        <v>150</v>
      </c>
      <c r="C86" s="8" t="s">
        <v>15</v>
      </c>
      <c r="D86" s="34" t="s">
        <v>137</v>
      </c>
      <c r="E86" s="34" t="s">
        <v>137</v>
      </c>
      <c r="F86" s="8" t="s">
        <v>18</v>
      </c>
      <c r="G86" s="33">
        <v>10</v>
      </c>
      <c r="H86" s="18" t="s">
        <v>131</v>
      </c>
      <c r="I86" s="33">
        <v>10</v>
      </c>
      <c r="J86" s="30">
        <f t="shared" si="1"/>
        <v>1</v>
      </c>
      <c r="K86" s="18"/>
    </row>
    <row r="87" ht="15" spans="1:11">
      <c r="A87" s="12" t="s">
        <v>13</v>
      </c>
      <c r="B87" s="32" t="s">
        <v>151</v>
      </c>
      <c r="C87" s="8" t="s">
        <v>15</v>
      </c>
      <c r="D87" s="34" t="s">
        <v>137</v>
      </c>
      <c r="E87" s="34" t="s">
        <v>137</v>
      </c>
      <c r="F87" s="8" t="s">
        <v>18</v>
      </c>
      <c r="G87" s="33">
        <v>17.1265</v>
      </c>
      <c r="H87" s="18" t="s">
        <v>131</v>
      </c>
      <c r="I87" s="33">
        <v>17.1265</v>
      </c>
      <c r="J87" s="30">
        <f t="shared" si="1"/>
        <v>1</v>
      </c>
      <c r="K87" s="18"/>
    </row>
    <row r="88" ht="15" spans="1:11">
      <c r="A88" s="12" t="s">
        <v>13</v>
      </c>
      <c r="B88" s="32" t="s">
        <v>152</v>
      </c>
      <c r="C88" s="8" t="s">
        <v>15</v>
      </c>
      <c r="D88" s="34" t="s">
        <v>137</v>
      </c>
      <c r="E88" s="34" t="s">
        <v>137</v>
      </c>
      <c r="F88" s="8" t="s">
        <v>18</v>
      </c>
      <c r="G88" s="33">
        <v>17.45</v>
      </c>
      <c r="H88" s="18" t="s">
        <v>131</v>
      </c>
      <c r="I88" s="33">
        <v>17.45</v>
      </c>
      <c r="J88" s="30">
        <f t="shared" si="1"/>
        <v>1</v>
      </c>
      <c r="K88" s="18"/>
    </row>
    <row r="89" ht="15" spans="1:11">
      <c r="A89" s="12" t="s">
        <v>13</v>
      </c>
      <c r="B89" s="32" t="s">
        <v>153</v>
      </c>
      <c r="C89" s="8" t="s">
        <v>15</v>
      </c>
      <c r="D89" s="34" t="s">
        <v>137</v>
      </c>
      <c r="E89" s="34" t="s">
        <v>137</v>
      </c>
      <c r="F89" s="8" t="s">
        <v>18</v>
      </c>
      <c r="G89" s="33">
        <v>35.3919</v>
      </c>
      <c r="H89" s="18" t="s">
        <v>131</v>
      </c>
      <c r="I89" s="33">
        <v>35.3919</v>
      </c>
      <c r="J89" s="30">
        <f t="shared" si="1"/>
        <v>1</v>
      </c>
      <c r="K89" s="18"/>
    </row>
    <row r="90" ht="15" spans="1:11">
      <c r="A90" s="12" t="s">
        <v>13</v>
      </c>
      <c r="B90" s="32" t="s">
        <v>154</v>
      </c>
      <c r="C90" s="8" t="s">
        <v>15</v>
      </c>
      <c r="D90" s="34" t="s">
        <v>137</v>
      </c>
      <c r="E90" s="34" t="s">
        <v>137</v>
      </c>
      <c r="F90" s="8" t="s">
        <v>18</v>
      </c>
      <c r="G90" s="33">
        <v>7.35</v>
      </c>
      <c r="H90" s="18" t="s">
        <v>131</v>
      </c>
      <c r="I90" s="33">
        <v>7.35</v>
      </c>
      <c r="J90" s="30">
        <f t="shared" si="1"/>
        <v>1</v>
      </c>
      <c r="K90" s="18"/>
    </row>
    <row r="91" ht="15" spans="1:11">
      <c r="A91" s="12" t="s">
        <v>13</v>
      </c>
      <c r="B91" s="32" t="s">
        <v>155</v>
      </c>
      <c r="C91" s="8" t="s">
        <v>15</v>
      </c>
      <c r="D91" s="34" t="s">
        <v>137</v>
      </c>
      <c r="E91" s="34" t="s">
        <v>137</v>
      </c>
      <c r="F91" s="8" t="s">
        <v>18</v>
      </c>
      <c r="G91" s="33">
        <v>36.8104</v>
      </c>
      <c r="H91" s="18" t="s">
        <v>131</v>
      </c>
      <c r="I91" s="33">
        <v>36.8104</v>
      </c>
      <c r="J91" s="30">
        <f t="shared" si="1"/>
        <v>1</v>
      </c>
      <c r="K91" s="18"/>
    </row>
    <row r="92" ht="15" spans="1:11">
      <c r="A92" s="12" t="s">
        <v>13</v>
      </c>
      <c r="B92" s="32" t="s">
        <v>156</v>
      </c>
      <c r="C92" s="8" t="s">
        <v>15</v>
      </c>
      <c r="D92" s="34" t="s">
        <v>137</v>
      </c>
      <c r="E92" s="34" t="s">
        <v>137</v>
      </c>
      <c r="F92" s="8" t="s">
        <v>18</v>
      </c>
      <c r="G92" s="33">
        <v>20</v>
      </c>
      <c r="H92" s="18" t="s">
        <v>131</v>
      </c>
      <c r="I92" s="33">
        <v>20</v>
      </c>
      <c r="J92" s="30">
        <f t="shared" si="1"/>
        <v>1</v>
      </c>
      <c r="K92" s="18"/>
    </row>
    <row r="93" ht="15" spans="1:11">
      <c r="A93" s="12" t="s">
        <v>13</v>
      </c>
      <c r="B93" s="32" t="s">
        <v>157</v>
      </c>
      <c r="C93" s="8" t="s">
        <v>15</v>
      </c>
      <c r="D93" s="34" t="s">
        <v>137</v>
      </c>
      <c r="E93" s="34" t="s">
        <v>137</v>
      </c>
      <c r="F93" s="8" t="s">
        <v>18</v>
      </c>
      <c r="G93" s="33">
        <v>20</v>
      </c>
      <c r="H93" s="18" t="s">
        <v>131</v>
      </c>
      <c r="I93" s="33">
        <v>20</v>
      </c>
      <c r="J93" s="30">
        <f t="shared" si="1"/>
        <v>1</v>
      </c>
      <c r="K93" s="18"/>
    </row>
    <row r="94" ht="15" spans="1:11">
      <c r="A94" s="12" t="s">
        <v>13</v>
      </c>
      <c r="B94" s="32" t="s">
        <v>158</v>
      </c>
      <c r="C94" s="8" t="s">
        <v>15</v>
      </c>
      <c r="D94" s="34" t="s">
        <v>137</v>
      </c>
      <c r="E94" s="34" t="s">
        <v>137</v>
      </c>
      <c r="F94" s="8" t="s">
        <v>18</v>
      </c>
      <c r="G94" s="33">
        <v>20</v>
      </c>
      <c r="H94" s="18" t="s">
        <v>131</v>
      </c>
      <c r="I94" s="33">
        <v>20</v>
      </c>
      <c r="J94" s="30">
        <f t="shared" si="1"/>
        <v>1</v>
      </c>
      <c r="K94" s="18"/>
    </row>
    <row r="95" ht="15" spans="1:11">
      <c r="A95" s="12" t="s">
        <v>13</v>
      </c>
      <c r="B95" s="32" t="s">
        <v>159</v>
      </c>
      <c r="C95" s="8" t="s">
        <v>15</v>
      </c>
      <c r="D95" s="34" t="s">
        <v>137</v>
      </c>
      <c r="E95" s="34" t="s">
        <v>137</v>
      </c>
      <c r="F95" s="8" t="s">
        <v>18</v>
      </c>
      <c r="G95" s="33">
        <v>20.0035</v>
      </c>
      <c r="H95" s="18" t="s">
        <v>131</v>
      </c>
      <c r="I95" s="33">
        <v>20.0035</v>
      </c>
      <c r="J95" s="30">
        <f t="shared" si="1"/>
        <v>1</v>
      </c>
      <c r="K95" s="18"/>
    </row>
    <row r="96" ht="15" spans="1:11">
      <c r="A96" s="12" t="s">
        <v>13</v>
      </c>
      <c r="B96" s="32" t="s">
        <v>160</v>
      </c>
      <c r="C96" s="8" t="s">
        <v>15</v>
      </c>
      <c r="D96" s="34" t="s">
        <v>137</v>
      </c>
      <c r="E96" s="34" t="s">
        <v>137</v>
      </c>
      <c r="F96" s="8" t="s">
        <v>18</v>
      </c>
      <c r="G96" s="33">
        <v>61.32</v>
      </c>
      <c r="H96" s="18" t="s">
        <v>131</v>
      </c>
      <c r="I96" s="33">
        <v>61.32</v>
      </c>
      <c r="J96" s="30">
        <f t="shared" si="1"/>
        <v>1</v>
      </c>
      <c r="K96" s="18"/>
    </row>
    <row r="97" ht="15" spans="1:11">
      <c r="A97" s="12" t="s">
        <v>13</v>
      </c>
      <c r="B97" s="32" t="s">
        <v>161</v>
      </c>
      <c r="C97" s="8" t="s">
        <v>15</v>
      </c>
      <c r="D97" s="34" t="s">
        <v>137</v>
      </c>
      <c r="E97" s="34" t="s">
        <v>137</v>
      </c>
      <c r="F97" s="8" t="s">
        <v>18</v>
      </c>
      <c r="G97" s="33">
        <v>66.3941</v>
      </c>
      <c r="H97" s="18" t="s">
        <v>131</v>
      </c>
      <c r="I97" s="33">
        <v>66.3941</v>
      </c>
      <c r="J97" s="30">
        <f t="shared" si="1"/>
        <v>1</v>
      </c>
      <c r="K97" s="18"/>
    </row>
    <row r="98" ht="15" spans="1:11">
      <c r="A98" s="12" t="s">
        <v>13</v>
      </c>
      <c r="B98" s="32" t="s">
        <v>162</v>
      </c>
      <c r="C98" s="8" t="s">
        <v>15</v>
      </c>
      <c r="D98" s="34" t="s">
        <v>137</v>
      </c>
      <c r="E98" s="34" t="s">
        <v>137</v>
      </c>
      <c r="F98" s="8" t="s">
        <v>18</v>
      </c>
      <c r="G98" s="33">
        <v>20</v>
      </c>
      <c r="H98" s="18" t="s">
        <v>131</v>
      </c>
      <c r="I98" s="33">
        <v>20</v>
      </c>
      <c r="J98" s="30">
        <f t="shared" si="1"/>
        <v>1</v>
      </c>
      <c r="K98" s="18"/>
    </row>
    <row r="99" ht="15" spans="1:11">
      <c r="A99" s="12" t="s">
        <v>13</v>
      </c>
      <c r="B99" s="32" t="s">
        <v>163</v>
      </c>
      <c r="C99" s="8" t="s">
        <v>15</v>
      </c>
      <c r="D99" s="34" t="s">
        <v>137</v>
      </c>
      <c r="E99" s="34" t="s">
        <v>137</v>
      </c>
      <c r="F99" s="8" t="s">
        <v>18</v>
      </c>
      <c r="G99" s="33">
        <v>10</v>
      </c>
      <c r="H99" s="18" t="s">
        <v>131</v>
      </c>
      <c r="I99" s="33">
        <v>10</v>
      </c>
      <c r="J99" s="30">
        <f t="shared" si="1"/>
        <v>1</v>
      </c>
      <c r="K99" s="18"/>
    </row>
    <row r="100" ht="15" spans="1:11">
      <c r="A100" s="12" t="s">
        <v>13</v>
      </c>
      <c r="B100" s="32" t="s">
        <v>164</v>
      </c>
      <c r="C100" s="8" t="s">
        <v>15</v>
      </c>
      <c r="D100" s="34" t="s">
        <v>137</v>
      </c>
      <c r="E100" s="34" t="s">
        <v>137</v>
      </c>
      <c r="F100" s="8" t="s">
        <v>18</v>
      </c>
      <c r="G100" s="33">
        <v>10</v>
      </c>
      <c r="H100" s="18" t="s">
        <v>131</v>
      </c>
      <c r="I100" s="33">
        <v>10</v>
      </c>
      <c r="J100" s="30">
        <f t="shared" si="1"/>
        <v>1</v>
      </c>
      <c r="K100" s="18"/>
    </row>
    <row r="101" ht="15" spans="1:11">
      <c r="A101" s="12" t="s">
        <v>13</v>
      </c>
      <c r="B101" s="32" t="s">
        <v>165</v>
      </c>
      <c r="C101" s="8" t="s">
        <v>15</v>
      </c>
      <c r="D101" s="34" t="s">
        <v>137</v>
      </c>
      <c r="E101" s="34" t="s">
        <v>137</v>
      </c>
      <c r="F101" s="8" t="s">
        <v>18</v>
      </c>
      <c r="G101" s="33">
        <v>17.2537</v>
      </c>
      <c r="H101" s="18" t="s">
        <v>131</v>
      </c>
      <c r="I101" s="33">
        <v>17.2537</v>
      </c>
      <c r="J101" s="30">
        <f t="shared" si="1"/>
        <v>1</v>
      </c>
      <c r="K101" s="18"/>
    </row>
    <row r="102" ht="15" spans="1:11">
      <c r="A102" s="12" t="s">
        <v>13</v>
      </c>
      <c r="B102" s="32" t="s">
        <v>166</v>
      </c>
      <c r="C102" s="8" t="s">
        <v>15</v>
      </c>
      <c r="D102" s="32" t="s">
        <v>167</v>
      </c>
      <c r="E102" s="32" t="s">
        <v>167</v>
      </c>
      <c r="F102" s="8" t="s">
        <v>18</v>
      </c>
      <c r="G102" s="33">
        <v>50</v>
      </c>
      <c r="H102" s="18" t="s">
        <v>131</v>
      </c>
      <c r="I102" s="33">
        <v>50</v>
      </c>
      <c r="J102" s="30">
        <f t="shared" si="1"/>
        <v>1</v>
      </c>
      <c r="K102" s="18"/>
    </row>
    <row r="103" ht="15" spans="1:11">
      <c r="A103" s="12" t="s">
        <v>13</v>
      </c>
      <c r="B103" s="32" t="s">
        <v>168</v>
      </c>
      <c r="C103" s="8" t="s">
        <v>15</v>
      </c>
      <c r="D103" s="32" t="s">
        <v>169</v>
      </c>
      <c r="E103" s="32" t="s">
        <v>169</v>
      </c>
      <c r="F103" s="8" t="s">
        <v>18</v>
      </c>
      <c r="G103" s="33">
        <v>299</v>
      </c>
      <c r="H103" s="18" t="s">
        <v>131</v>
      </c>
      <c r="I103" s="33">
        <v>299</v>
      </c>
      <c r="J103" s="30">
        <f t="shared" si="1"/>
        <v>1</v>
      </c>
      <c r="K103" s="18"/>
    </row>
  </sheetData>
  <autoFilter xmlns:etc="http://www.wps.cn/officeDocument/2017/etCustomData" ref="A4:K103" etc:filterBottomFollowUsedRange="0">
    <extLst/>
  </autoFilter>
  <mergeCells count="4">
    <mergeCell ref="A1:B1"/>
    <mergeCell ref="C1:K1"/>
    <mergeCell ref="A2:I2"/>
    <mergeCell ref="J2:K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2023-10-16T02:19:00Z</dcterms:created>
  <dcterms:modified xsi:type="dcterms:W3CDTF">2025-09-04T06:10:53Z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2023-10-10T03:04:58Z</vt:filetime>
  </property>
  <property fmtid="{D5CDD505-2E9C-101B-9397-08002B2CF9AE}" pid="4" name="ICV">
    <vt:lpwstr>F64E11112E1F4620B911CE2D31044E42_13</vt:lpwstr>
  </property>
  <property fmtid="{D5CDD505-2E9C-101B-9397-08002B2CF9AE}" pid="5" name="KSOProductBuildVer">
    <vt:lpwstr>2052-12.1.0.22529</vt:lpwstr>
  </property>
</Properties>
</file>