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<sst xmlns="http://schemas.openxmlformats.org/spreadsheetml/2006/main" count="238" uniqueCount="131">
  <si>
    <t xml:space="preserve">                                   2020年开江县惠民帮扶中心惠民帮困助学资金表   </t>
  </si>
  <si>
    <t>制表单位：开江县惠民帮扶中心                                                                                                         时间：2020年9月1日</t>
  </si>
  <si>
    <t>序号</t>
  </si>
  <si>
    <t>姓名</t>
  </si>
  <si>
    <t>性别</t>
  </si>
  <si>
    <t>年龄（岁）</t>
  </si>
  <si>
    <t>身份证号</t>
  </si>
  <si>
    <t>家庭地址</t>
  </si>
  <si>
    <t>高中毕业学校</t>
  </si>
  <si>
    <t>资助原因</t>
  </si>
  <si>
    <t>录取院校</t>
  </si>
  <si>
    <t>开户银行</t>
  </si>
  <si>
    <t>银行账号</t>
  </si>
  <si>
    <t>资助金额</t>
  </si>
  <si>
    <t>备注</t>
  </si>
  <si>
    <t>周友茶</t>
  </si>
  <si>
    <t>女</t>
  </si>
  <si>
    <t>511723200104198429</t>
  </si>
  <si>
    <t>广福镇夏家庙村</t>
  </si>
  <si>
    <t>开江中学</t>
  </si>
  <si>
    <t>父多病</t>
  </si>
  <si>
    <t>东北林业大学</t>
  </si>
  <si>
    <t>中国邮政储蓄银行</t>
  </si>
  <si>
    <t>6217976750013691500</t>
  </si>
  <si>
    <t>2000元</t>
  </si>
  <si>
    <t>打卡直发</t>
  </si>
  <si>
    <t>郑青文</t>
  </si>
  <si>
    <t>男</t>
  </si>
  <si>
    <t>511723200111148412</t>
  </si>
  <si>
    <t>广福镇兰家榜村</t>
  </si>
  <si>
    <t>父母多病</t>
  </si>
  <si>
    <t>成都信息工程大学</t>
  </si>
  <si>
    <t>6217976750013695683</t>
  </si>
  <si>
    <t>刘杨</t>
  </si>
  <si>
    <t>511723200108058440</t>
  </si>
  <si>
    <t>广福镇社区9组</t>
  </si>
  <si>
    <t xml:space="preserve">父母离异 随父 </t>
  </si>
  <si>
    <t>四川师范大学</t>
  </si>
  <si>
    <t>6217976750013698380</t>
  </si>
  <si>
    <t>王璐璐</t>
  </si>
  <si>
    <t>511723200207298423</t>
  </si>
  <si>
    <t>母病致困</t>
  </si>
  <si>
    <t>成都理工大学</t>
  </si>
  <si>
    <t>6217976750013694488</t>
  </si>
  <si>
    <t>李宏玲</t>
  </si>
  <si>
    <t>511723200207078420</t>
  </si>
  <si>
    <t xml:space="preserve">广福镇皇城坝村 </t>
  </si>
  <si>
    <t>任市中学</t>
  </si>
  <si>
    <t>母多病</t>
  </si>
  <si>
    <t>重庆师范大学</t>
  </si>
  <si>
    <t>6217976750013698554</t>
  </si>
  <si>
    <t>陈茜</t>
  </si>
  <si>
    <t>511723200108258426</t>
  </si>
  <si>
    <t>母多病，哥读大学</t>
  </si>
  <si>
    <t>成都中医药大学</t>
  </si>
  <si>
    <t>6217976750013691641</t>
  </si>
  <si>
    <t>王云瑶</t>
  </si>
  <si>
    <t>511723200206118419</t>
  </si>
  <si>
    <t>姐读大学，父多病</t>
  </si>
  <si>
    <t>成都文理学院</t>
  </si>
  <si>
    <t>6217976750013696475</t>
  </si>
  <si>
    <t>刘祥胜</t>
  </si>
  <si>
    <t>511723200207238017</t>
  </si>
  <si>
    <t xml:space="preserve">长岭镇采实桥村 </t>
  </si>
  <si>
    <t>西南科技大学</t>
  </si>
  <si>
    <t>6217996750009573403</t>
  </si>
  <si>
    <t>刘璐瑶</t>
  </si>
  <si>
    <t>511723200306028023</t>
  </si>
  <si>
    <t>长岭镇商业街100号</t>
  </si>
  <si>
    <t>成都大学</t>
  </si>
  <si>
    <t>6217976750014859106</t>
  </si>
  <si>
    <t>付代鑫</t>
  </si>
  <si>
    <t>511723200208208012</t>
  </si>
  <si>
    <t xml:space="preserve">长岭镇五通庙村 </t>
  </si>
  <si>
    <t>父打工，母出车祸致贫</t>
  </si>
  <si>
    <t>四川大学</t>
  </si>
  <si>
    <t>6217976750011737040</t>
  </si>
  <si>
    <t>范声红</t>
  </si>
  <si>
    <t>511723200202068047</t>
  </si>
  <si>
    <t>中国石油大学</t>
  </si>
  <si>
    <t>6217976750014809820</t>
  </si>
  <si>
    <t>王春琪</t>
  </si>
  <si>
    <t>511723200112238049</t>
  </si>
  <si>
    <t>祖母曾作手术、父多病</t>
  </si>
  <si>
    <t>西华大学</t>
  </si>
  <si>
    <t>四川省农村信用社</t>
  </si>
  <si>
    <t>6214591582036146952</t>
  </si>
  <si>
    <t>樊作豪</t>
  </si>
  <si>
    <t>511723200208248030</t>
  </si>
  <si>
    <t xml:space="preserve">长岭镇天星寨村 </t>
  </si>
  <si>
    <t>父打工，祖父母多病</t>
  </si>
  <si>
    <t>电子科技大学</t>
  </si>
  <si>
    <t>6217996750008894495</t>
  </si>
  <si>
    <t>李尚洋</t>
  </si>
  <si>
    <t>511723200210168013</t>
  </si>
  <si>
    <t>父打工，父母多病</t>
  </si>
  <si>
    <t>济南大学</t>
  </si>
  <si>
    <t>6217996750009336215</t>
  </si>
  <si>
    <t>吴久圣</t>
  </si>
  <si>
    <t>511723200208278010</t>
  </si>
  <si>
    <t xml:space="preserve">长岭镇天马头村 </t>
  </si>
  <si>
    <t>父打工，祖母多病，姐读大学</t>
  </si>
  <si>
    <t>暨南大学</t>
  </si>
  <si>
    <t>6217976750014205359</t>
  </si>
  <si>
    <t>李旭桂</t>
  </si>
  <si>
    <t>511723200205258014</t>
  </si>
  <si>
    <t>浙江师范大学</t>
  </si>
  <si>
    <t>6217976750014204832</t>
  </si>
  <si>
    <t>刘海峰</t>
  </si>
  <si>
    <t>51172320021016803X</t>
  </si>
  <si>
    <t xml:space="preserve">长岭镇土包寨村 </t>
  </si>
  <si>
    <t>祖父多病</t>
  </si>
  <si>
    <t>西南石油大学</t>
  </si>
  <si>
    <t>6217976750012903054</t>
  </si>
  <si>
    <t>熊蓬</t>
  </si>
  <si>
    <t>511723200207128096</t>
  </si>
  <si>
    <t xml:space="preserve">长岭镇山溪口村 </t>
  </si>
  <si>
    <t>父打工，母多病</t>
  </si>
  <si>
    <t>西南交通大学</t>
  </si>
  <si>
    <t>6217976750006651222</t>
  </si>
  <si>
    <t>张乐</t>
  </si>
  <si>
    <t>511723200301201819</t>
  </si>
  <si>
    <t>新宁镇胡家沟</t>
  </si>
  <si>
    <t>达州银行</t>
  </si>
  <si>
    <t>6235881182339273217</t>
  </si>
  <si>
    <t>唐梅芝</t>
  </si>
  <si>
    <t>511723200306096747</t>
  </si>
  <si>
    <t>任市镇花朝门村</t>
  </si>
  <si>
    <t>重庆邮电大学</t>
  </si>
  <si>
    <t>6217976750021867985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</si>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</sst>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Border="1" applyAlignment="1">
      <alignment horizontal="center" vertical="center" wrapText="1"/>
    </xf>
    <xf numFmtId="0" fontId="0" fillId="0" borderId="1" xfId="53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53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left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vertical="center" wrapText="1"/>
    </xf>
    <xf numFmtId="0" fontId="4" fillId="2" borderId="1" xfId="52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4" fillId="2" borderId="1" xfId="52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left" vertical="center" wrapText="1"/>
    </xf>
    <xf numFmtId="0" fontId="4" fillId="2" borderId="1" xfId="0" applyFont="1" applyFill="1" applyBorder="1" applyAlignment="1" quotePrefix="1">
      <alignment horizontal="center" vertical="center" wrapText="1"/>
    </xf>
    <xf numFmtId="0" fontId="4" fillId="2" borderId="1" xfId="50" applyFont="1" applyFill="1" applyBorder="1" applyAlignment="1" quotePrefix="1">
      <alignment horizontal="left" vertical="center" wrapText="1"/>
    </xf>
    <xf numFmtId="0" fontId="5" fillId="2" borderId="1" xfId="50" applyFont="1" applyFill="1" applyBorder="1" applyAlignment="1" quotePrefix="1">
      <alignment horizontal="center" vertical="center" wrapText="1"/>
    </xf>
    <xf numFmtId="0" fontId="4" fillId="2" borderId="1" xfId="49" applyFont="1" applyFill="1" applyBorder="1" applyAlignment="1" quotePrefix="1">
      <alignment vertical="center"/>
    </xf>
    <xf numFmtId="0" fontId="4" fillId="2" borderId="1" xfId="0" applyFont="1" applyFill="1" applyBorder="1" applyAlignment="1" quotePrefix="1">
      <alignment vertical="center"/>
    </xf>
    <xf numFmtId="0" fontId="4" fillId="2" borderId="1" xfId="52" applyFont="1" applyFill="1" applyBorder="1" applyAlignment="1" quotePrefix="1">
      <alignment horizontal="left" vertical="center"/>
    </xf>
    <xf numFmtId="0" fontId="0" fillId="2" borderId="1" xfId="0" applyFont="1" applyFill="1" applyBorder="1" applyAlignment="1" quotePrefix="1">
      <alignment vertical="center"/>
    </xf>
    <xf numFmtId="0" fontId="4" fillId="2" borderId="1" xfId="52" applyFont="1" applyFill="1" applyBorder="1" applyAlignment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 7" xfId="51"/>
    <cellStyle name="常规 4" xfId="52"/>
    <cellStyle name="常规 2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pane ySplit="3" topLeftCell="A4" activePane="bottomLeft" state="frozen"/>
      <selection/>
      <selection pane="bottomLeft" activeCell="Q5" sqref="Q5"/>
    </sheetView>
  </sheetViews>
  <sheetFormatPr defaultColWidth="9" defaultRowHeight="13.5"/>
  <cols>
    <col min="1" max="1" width="3" customWidth="1"/>
    <col min="2" max="2" width="7.125" customWidth="1"/>
    <col min="3" max="3" width="3.125" customWidth="1"/>
    <col min="4" max="4" width="6.875" customWidth="1"/>
    <col min="5" max="5" width="19.375" hidden="1" customWidth="1"/>
    <col min="6" max="6" width="19.75" style="1" customWidth="1"/>
    <col min="7" max="7" width="11" style="1" customWidth="1"/>
    <col min="8" max="8" width="9.125" customWidth="1"/>
    <col min="9" max="9" width="11.125" style="1" customWidth="1"/>
    <col min="10" max="10" width="14" style="2" customWidth="1"/>
    <col min="11" max="11" width="10.75" style="1" customWidth="1"/>
    <col min="12" max="12" width="19.875" hidden="1" customWidth="1"/>
    <col min="13" max="13" width="23" customWidth="1"/>
    <col min="14" max="14" width="8" customWidth="1"/>
    <col min="15" max="15" width="8.875" style="3" customWidth="1"/>
  </cols>
  <sheetData>
    <row r="1" ht="71" customHeight="1" spans="1:15">
      <c r="A1" s="4" t="s">
        <v>0</v>
      </c>
      <c r="B1" s="4"/>
      <c r="C1" s="4"/>
      <c r="D1" s="4"/>
      <c r="E1" s="4"/>
      <c r="F1" s="5"/>
      <c r="G1" s="5"/>
      <c r="H1" s="4"/>
      <c r="I1" s="5"/>
      <c r="J1" s="6"/>
      <c r="K1" s="5"/>
      <c r="L1" s="4"/>
      <c r="M1" s="4"/>
      <c r="N1" s="4"/>
      <c r="O1" s="4"/>
    </row>
    <row r="2" ht="44" customHeight="1" spans="1:15">
      <c r="A2" s="7" t="s">
        <v>1</v>
      </c>
      <c r="B2" s="7"/>
      <c r="C2" s="7"/>
      <c r="D2" s="7"/>
      <c r="E2" s="7"/>
      <c r="F2" s="8"/>
      <c r="G2" s="8"/>
      <c r="H2" s="7"/>
      <c r="I2" s="8"/>
      <c r="J2" s="9"/>
      <c r="K2" s="8"/>
      <c r="L2" s="7"/>
      <c r="M2" s="7"/>
      <c r="N2" s="7"/>
      <c r="O2" s="7"/>
    </row>
    <row r="3" ht="45" customHeight="1" spans="1:15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0" t="s">
        <v>6</v>
      </c>
      <c r="G3" s="10" t="s">
        <v>7</v>
      </c>
      <c r="H3" s="10" t="s">
        <v>8</v>
      </c>
      <c r="I3" s="11" t="s">
        <v>9</v>
      </c>
      <c r="J3" s="10" t="s">
        <v>10</v>
      </c>
      <c r="K3" s="10" t="s">
        <v>11</v>
      </c>
      <c r="L3" s="10" t="s">
        <v>12</v>
      </c>
      <c r="M3" s="10" t="s">
        <v>12</v>
      </c>
      <c r="N3" s="10" t="s">
        <v>13</v>
      </c>
      <c r="O3" s="10" t="s">
        <v>14</v>
      </c>
    </row>
    <row r="4" ht="36" customHeight="1" spans="1:15">
      <c r="A4" s="10">
        <v>1</v>
      </c>
      <c r="B4" s="13" t="s">
        <v>15</v>
      </c>
      <c r="C4" s="14" t="s">
        <v>16</v>
      </c>
      <c r="D4" s="14">
        <v>19</v>
      </c>
      <c r="E4" s="33" t="s">
        <v>17</v>
      </c>
      <c r="F4" s="16" t="str">
        <f>REPLACE(E4,7,8,"********")</f>
        <v>511723********8429</v>
      </c>
      <c r="G4" s="16" t="s">
        <v>18</v>
      </c>
      <c r="H4" s="13" t="s">
        <v>19</v>
      </c>
      <c r="I4" s="16" t="s">
        <v>20</v>
      </c>
      <c r="J4" s="13" t="s">
        <v>21</v>
      </c>
      <c r="K4" s="16" t="s">
        <v>22</v>
      </c>
      <c r="L4" s="34" t="s">
        <v>23</v>
      </c>
      <c r="M4" s="14" t="str">
        <f>REPLACE(L4,11,9,"********")</f>
        <v>6217976750********</v>
      </c>
      <c r="N4" s="14" t="s">
        <v>24</v>
      </c>
      <c r="O4" s="15" t="s">
        <v>25</v>
      </c>
    </row>
    <row r="5" ht="36" customHeight="1" spans="1:15">
      <c r="A5" s="10">
        <v>2</v>
      </c>
      <c r="B5" s="13" t="s">
        <v>26</v>
      </c>
      <c r="C5" s="17" t="s">
        <v>27</v>
      </c>
      <c r="D5" s="17">
        <v>19</v>
      </c>
      <c r="E5" s="35" t="s">
        <v>28</v>
      </c>
      <c r="F5" s="16" t="str">
        <f>REPLACE(E5,7,8,"********")</f>
        <v>511723********8412</v>
      </c>
      <c r="G5" s="16" t="s">
        <v>29</v>
      </c>
      <c r="H5" s="13" t="s">
        <v>19</v>
      </c>
      <c r="I5" s="16" t="s">
        <v>30</v>
      </c>
      <c r="J5" s="13" t="s">
        <v>31</v>
      </c>
      <c r="K5" s="16" t="s">
        <v>22</v>
      </c>
      <c r="L5" s="36" t="s">
        <v>32</v>
      </c>
      <c r="M5" s="14" t="str">
        <f t="shared" ref="M5:M23" si="0">REPLACE(L5,11,9,"********")</f>
        <v>6217976750********</v>
      </c>
      <c r="N5" s="17" t="s">
        <v>24</v>
      </c>
      <c r="O5" s="18" t="s">
        <v>25</v>
      </c>
    </row>
    <row r="6" ht="36" customHeight="1" spans="1:15">
      <c r="A6" s="10">
        <v>3</v>
      </c>
      <c r="B6" s="13" t="s">
        <v>33</v>
      </c>
      <c r="C6" s="17" t="s">
        <v>16</v>
      </c>
      <c r="D6" s="17">
        <v>19</v>
      </c>
      <c r="E6" s="35" t="s">
        <v>34</v>
      </c>
      <c r="F6" s="16" t="str">
        <f>REPLACE(E6,7,8,"********")</f>
        <v>511723********8440</v>
      </c>
      <c r="G6" s="16" t="s">
        <v>35</v>
      </c>
      <c r="H6" s="13" t="s">
        <v>19</v>
      </c>
      <c r="I6" s="16" t="s">
        <v>36</v>
      </c>
      <c r="J6" s="13" t="s">
        <v>37</v>
      </c>
      <c r="K6" s="16" t="s">
        <v>22</v>
      </c>
      <c r="L6" s="36" t="s">
        <v>38</v>
      </c>
      <c r="M6" s="14" t="str">
        <f t="shared" si="0"/>
        <v>6217976750********</v>
      </c>
      <c r="N6" s="17" t="s">
        <v>24</v>
      </c>
      <c r="O6" s="18" t="s">
        <v>25</v>
      </c>
    </row>
    <row r="7" ht="36" customHeight="1" spans="1:15">
      <c r="A7" s="10">
        <v>4</v>
      </c>
      <c r="B7" s="13" t="s">
        <v>39</v>
      </c>
      <c r="C7" s="17" t="s">
        <v>16</v>
      </c>
      <c r="D7" s="17">
        <v>18</v>
      </c>
      <c r="E7" s="35" t="s">
        <v>40</v>
      </c>
      <c r="F7" s="16" t="str">
        <f>REPLACE(E4,7,8,"********")</f>
        <v>511723********8429</v>
      </c>
      <c r="G7" s="16" t="s">
        <v>35</v>
      </c>
      <c r="H7" s="13" t="s">
        <v>19</v>
      </c>
      <c r="I7" s="16" t="s">
        <v>41</v>
      </c>
      <c r="J7" s="13" t="s">
        <v>42</v>
      </c>
      <c r="K7" s="16" t="s">
        <v>22</v>
      </c>
      <c r="L7" s="36" t="s">
        <v>43</v>
      </c>
      <c r="M7" s="14" t="str">
        <f t="shared" si="0"/>
        <v>6217976750********</v>
      </c>
      <c r="N7" s="17" t="s">
        <v>24</v>
      </c>
      <c r="O7" s="18" t="s">
        <v>25</v>
      </c>
    </row>
    <row r="8" ht="36" customHeight="1" spans="1:15">
      <c r="A8" s="10">
        <v>5</v>
      </c>
      <c r="B8" s="13" t="s">
        <v>44</v>
      </c>
      <c r="C8" s="14" t="s">
        <v>16</v>
      </c>
      <c r="D8" s="14">
        <v>18</v>
      </c>
      <c r="E8" s="33" t="s">
        <v>45</v>
      </c>
      <c r="F8" s="16" t="str">
        <f t="shared" ref="F8:F23" si="1">REPLACE(E5,7,8,"********")</f>
        <v>511723********8412</v>
      </c>
      <c r="G8" s="16" t="s">
        <v>46</v>
      </c>
      <c r="H8" s="13" t="s">
        <v>47</v>
      </c>
      <c r="I8" s="16" t="s">
        <v>48</v>
      </c>
      <c r="J8" s="13" t="s">
        <v>49</v>
      </c>
      <c r="K8" s="16" t="s">
        <v>22</v>
      </c>
      <c r="L8" s="34" t="s">
        <v>50</v>
      </c>
      <c r="M8" s="14" t="str">
        <f t="shared" si="0"/>
        <v>6217976750********</v>
      </c>
      <c r="N8" s="14" t="s">
        <v>24</v>
      </c>
      <c r="O8" s="15" t="s">
        <v>25</v>
      </c>
    </row>
    <row r="9" ht="36" customHeight="1" spans="1:15">
      <c r="A9" s="10">
        <v>6</v>
      </c>
      <c r="B9" s="13" t="s">
        <v>51</v>
      </c>
      <c r="C9" s="17" t="s">
        <v>16</v>
      </c>
      <c r="D9" s="17">
        <v>19</v>
      </c>
      <c r="E9" s="35" t="s">
        <v>52</v>
      </c>
      <c r="F9" s="16" t="str">
        <f t="shared" si="1"/>
        <v>511723********8440</v>
      </c>
      <c r="G9" s="16" t="s">
        <v>46</v>
      </c>
      <c r="H9" s="13" t="s">
        <v>19</v>
      </c>
      <c r="I9" s="16" t="s">
        <v>53</v>
      </c>
      <c r="J9" s="13" t="s">
        <v>54</v>
      </c>
      <c r="K9" s="16" t="s">
        <v>22</v>
      </c>
      <c r="L9" s="36" t="s">
        <v>55</v>
      </c>
      <c r="M9" s="14" t="str">
        <f t="shared" si="0"/>
        <v>6217976750********</v>
      </c>
      <c r="N9" s="17" t="s">
        <v>24</v>
      </c>
      <c r="O9" s="18" t="s">
        <v>25</v>
      </c>
    </row>
    <row r="10" ht="36" customHeight="1" spans="1:15">
      <c r="A10" s="10">
        <v>7</v>
      </c>
      <c r="B10" s="13" t="s">
        <v>56</v>
      </c>
      <c r="C10" s="17" t="s">
        <v>27</v>
      </c>
      <c r="D10" s="17">
        <v>18</v>
      </c>
      <c r="E10" s="35" t="s">
        <v>57</v>
      </c>
      <c r="F10" s="16" t="str">
        <f t="shared" si="1"/>
        <v>511723********8423</v>
      </c>
      <c r="G10" s="16" t="s">
        <v>46</v>
      </c>
      <c r="H10" s="13" t="s">
        <v>19</v>
      </c>
      <c r="I10" s="16" t="s">
        <v>58</v>
      </c>
      <c r="J10" s="13" t="s">
        <v>59</v>
      </c>
      <c r="K10" s="16" t="s">
        <v>22</v>
      </c>
      <c r="L10" s="36" t="s">
        <v>60</v>
      </c>
      <c r="M10" s="14" t="str">
        <f t="shared" si="0"/>
        <v>6217976750********</v>
      </c>
      <c r="N10" s="17" t="s">
        <v>24</v>
      </c>
      <c r="O10" s="18" t="s">
        <v>25</v>
      </c>
    </row>
    <row r="11" ht="36" customHeight="1" spans="1:15">
      <c r="A11" s="10">
        <v>8</v>
      </c>
      <c r="B11" s="13" t="s">
        <v>61</v>
      </c>
      <c r="C11" s="17" t="s">
        <v>27</v>
      </c>
      <c r="D11" s="17">
        <v>18</v>
      </c>
      <c r="E11" s="35" t="s">
        <v>62</v>
      </c>
      <c r="F11" s="16" t="str">
        <f t="shared" si="1"/>
        <v>511723********8420</v>
      </c>
      <c r="G11" s="16" t="s">
        <v>63</v>
      </c>
      <c r="H11" s="13" t="s">
        <v>47</v>
      </c>
      <c r="I11" s="16" t="s">
        <v>48</v>
      </c>
      <c r="J11" s="13" t="s">
        <v>64</v>
      </c>
      <c r="K11" s="16" t="s">
        <v>22</v>
      </c>
      <c r="L11" s="36" t="s">
        <v>65</v>
      </c>
      <c r="M11" s="14" t="str">
        <f t="shared" si="0"/>
        <v>6217996750********</v>
      </c>
      <c r="N11" s="17" t="s">
        <v>24</v>
      </c>
      <c r="O11" s="18" t="s">
        <v>25</v>
      </c>
    </row>
    <row r="12" ht="36" customHeight="1" spans="1:15">
      <c r="A12" s="10">
        <v>9</v>
      </c>
      <c r="B12" s="13" t="s">
        <v>66</v>
      </c>
      <c r="C12" s="14" t="s">
        <v>16</v>
      </c>
      <c r="D12" s="14">
        <v>17</v>
      </c>
      <c r="E12" s="33" t="s">
        <v>67</v>
      </c>
      <c r="F12" s="16" t="str">
        <f t="shared" si="1"/>
        <v>511723********8426</v>
      </c>
      <c r="G12" s="16" t="s">
        <v>68</v>
      </c>
      <c r="H12" s="13" t="s">
        <v>47</v>
      </c>
      <c r="I12" s="16" t="s">
        <v>20</v>
      </c>
      <c r="J12" s="13" t="s">
        <v>69</v>
      </c>
      <c r="K12" s="16" t="s">
        <v>22</v>
      </c>
      <c r="L12" s="34" t="s">
        <v>70</v>
      </c>
      <c r="M12" s="14" t="str">
        <f t="shared" si="0"/>
        <v>6217976750********</v>
      </c>
      <c r="N12" s="14" t="s">
        <v>24</v>
      </c>
      <c r="O12" s="15" t="s">
        <v>25</v>
      </c>
    </row>
    <row r="13" ht="36" customHeight="1" spans="1:15">
      <c r="A13" s="10">
        <v>10</v>
      </c>
      <c r="B13" s="13" t="s">
        <v>71</v>
      </c>
      <c r="C13" s="17" t="s">
        <v>27</v>
      </c>
      <c r="D13" s="17">
        <v>18</v>
      </c>
      <c r="E13" s="35" t="s">
        <v>72</v>
      </c>
      <c r="F13" s="16" t="str">
        <f t="shared" si="1"/>
        <v>511723********8419</v>
      </c>
      <c r="G13" s="16" t="s">
        <v>73</v>
      </c>
      <c r="H13" s="13" t="s">
        <v>19</v>
      </c>
      <c r="I13" s="16" t="s">
        <v>74</v>
      </c>
      <c r="J13" s="13" t="s">
        <v>75</v>
      </c>
      <c r="K13" s="16" t="s">
        <v>22</v>
      </c>
      <c r="L13" s="36" t="s">
        <v>76</v>
      </c>
      <c r="M13" s="14" t="str">
        <f t="shared" si="0"/>
        <v>6217976750********</v>
      </c>
      <c r="N13" s="17" t="s">
        <v>24</v>
      </c>
      <c r="O13" s="18" t="s">
        <v>25</v>
      </c>
    </row>
    <row r="14" ht="36" customHeight="1" spans="1:15">
      <c r="A14" s="10">
        <v>11</v>
      </c>
      <c r="B14" s="13" t="s">
        <v>77</v>
      </c>
      <c r="C14" s="17" t="s">
        <v>16</v>
      </c>
      <c r="D14" s="17">
        <v>18</v>
      </c>
      <c r="E14" s="35" t="s">
        <v>78</v>
      </c>
      <c r="F14" s="16" t="str">
        <f t="shared" si="1"/>
        <v>511723********8017</v>
      </c>
      <c r="G14" s="16" t="s">
        <v>73</v>
      </c>
      <c r="H14" s="13" t="s">
        <v>47</v>
      </c>
      <c r="I14" s="16" t="s">
        <v>48</v>
      </c>
      <c r="J14" s="13" t="s">
        <v>79</v>
      </c>
      <c r="K14" s="16" t="s">
        <v>22</v>
      </c>
      <c r="L14" s="36" t="s">
        <v>80</v>
      </c>
      <c r="M14" s="14" t="str">
        <f t="shared" si="0"/>
        <v>6217976750********</v>
      </c>
      <c r="N14" s="17" t="s">
        <v>24</v>
      </c>
      <c r="O14" s="18" t="s">
        <v>25</v>
      </c>
    </row>
    <row r="15" ht="36" customHeight="1" spans="1:15">
      <c r="A15" s="10">
        <v>12</v>
      </c>
      <c r="B15" s="13" t="s">
        <v>81</v>
      </c>
      <c r="C15" s="17" t="s">
        <v>16</v>
      </c>
      <c r="D15" s="17">
        <v>19</v>
      </c>
      <c r="E15" s="35" t="s">
        <v>82</v>
      </c>
      <c r="F15" s="16" t="str">
        <f t="shared" si="1"/>
        <v>511723********8023</v>
      </c>
      <c r="G15" s="16" t="s">
        <v>73</v>
      </c>
      <c r="H15" s="13" t="s">
        <v>47</v>
      </c>
      <c r="I15" s="16" t="s">
        <v>83</v>
      </c>
      <c r="J15" s="13" t="s">
        <v>84</v>
      </c>
      <c r="K15" s="16" t="s">
        <v>85</v>
      </c>
      <c r="L15" s="36" t="s">
        <v>86</v>
      </c>
      <c r="M15" s="14" t="str">
        <f t="shared" si="0"/>
        <v>6214591582********</v>
      </c>
      <c r="N15" s="17" t="s">
        <v>24</v>
      </c>
      <c r="O15" s="18" t="s">
        <v>25</v>
      </c>
    </row>
    <row r="16" ht="36" customHeight="1" spans="1:15">
      <c r="A16" s="10">
        <v>13</v>
      </c>
      <c r="B16" s="13" t="s">
        <v>87</v>
      </c>
      <c r="C16" s="14" t="s">
        <v>27</v>
      </c>
      <c r="D16" s="14">
        <v>18</v>
      </c>
      <c r="E16" s="33" t="s">
        <v>88</v>
      </c>
      <c r="F16" s="16" t="str">
        <f t="shared" si="1"/>
        <v>511723********8012</v>
      </c>
      <c r="G16" s="16" t="s">
        <v>89</v>
      </c>
      <c r="H16" s="13" t="s">
        <v>19</v>
      </c>
      <c r="I16" s="16" t="s">
        <v>90</v>
      </c>
      <c r="J16" s="13" t="s">
        <v>91</v>
      </c>
      <c r="K16" s="16" t="s">
        <v>22</v>
      </c>
      <c r="L16" s="34" t="s">
        <v>92</v>
      </c>
      <c r="M16" s="14" t="str">
        <f t="shared" si="0"/>
        <v>6217996750********</v>
      </c>
      <c r="N16" s="14" t="s">
        <v>24</v>
      </c>
      <c r="O16" s="15" t="s">
        <v>25</v>
      </c>
    </row>
    <row r="17" ht="36" customHeight="1" spans="1:15">
      <c r="A17" s="10">
        <v>14</v>
      </c>
      <c r="B17" s="13" t="s">
        <v>93</v>
      </c>
      <c r="C17" s="17" t="s">
        <v>27</v>
      </c>
      <c r="D17" s="17">
        <v>18</v>
      </c>
      <c r="E17" s="35" t="s">
        <v>94</v>
      </c>
      <c r="F17" s="16" t="str">
        <f t="shared" si="1"/>
        <v>511723********8047</v>
      </c>
      <c r="G17" s="16" t="s">
        <v>89</v>
      </c>
      <c r="H17" s="13" t="s">
        <v>47</v>
      </c>
      <c r="I17" s="16" t="s">
        <v>95</v>
      </c>
      <c r="J17" s="13" t="s">
        <v>96</v>
      </c>
      <c r="K17" s="16" t="s">
        <v>22</v>
      </c>
      <c r="L17" s="36" t="s">
        <v>97</v>
      </c>
      <c r="M17" s="14" t="str">
        <f t="shared" si="0"/>
        <v>6217996750********</v>
      </c>
      <c r="N17" s="17" t="s">
        <v>24</v>
      </c>
      <c r="O17" s="18" t="s">
        <v>25</v>
      </c>
    </row>
    <row r="18" ht="36" customHeight="1" spans="1:15">
      <c r="A18" s="10">
        <v>15</v>
      </c>
      <c r="B18" s="13" t="s">
        <v>98</v>
      </c>
      <c r="C18" s="19" t="s">
        <v>27</v>
      </c>
      <c r="D18" s="19">
        <v>18</v>
      </c>
      <c r="E18" s="37" t="s">
        <v>99</v>
      </c>
      <c r="F18" s="16" t="str">
        <f t="shared" si="1"/>
        <v>511723********8049</v>
      </c>
      <c r="G18" s="16" t="s">
        <v>100</v>
      </c>
      <c r="H18" s="13" t="s">
        <v>19</v>
      </c>
      <c r="I18" s="16" t="s">
        <v>101</v>
      </c>
      <c r="J18" s="13" t="s">
        <v>102</v>
      </c>
      <c r="K18" s="16" t="s">
        <v>22</v>
      </c>
      <c r="L18" s="38" t="s">
        <v>103</v>
      </c>
      <c r="M18" s="14" t="str">
        <f t="shared" si="0"/>
        <v>6217976750********</v>
      </c>
      <c r="N18" s="22" t="s">
        <v>24</v>
      </c>
      <c r="O18" s="23" t="s">
        <v>25</v>
      </c>
    </row>
    <row r="19" ht="36" customHeight="1" spans="1:15">
      <c r="A19" s="10">
        <v>16</v>
      </c>
      <c r="B19" s="13" t="s">
        <v>104</v>
      </c>
      <c r="C19" s="24" t="s">
        <v>27</v>
      </c>
      <c r="D19" s="24">
        <v>18</v>
      </c>
      <c r="E19" s="39" t="s">
        <v>105</v>
      </c>
      <c r="F19" s="16" t="str">
        <f t="shared" si="1"/>
        <v>511723********8030</v>
      </c>
      <c r="G19" s="16" t="s">
        <v>100</v>
      </c>
      <c r="H19" s="13" t="s">
        <v>19</v>
      </c>
      <c r="I19" s="16" t="s">
        <v>30</v>
      </c>
      <c r="J19" s="13" t="s">
        <v>106</v>
      </c>
      <c r="K19" s="16" t="s">
        <v>22</v>
      </c>
      <c r="L19" s="38" t="s">
        <v>107</v>
      </c>
      <c r="M19" s="14" t="str">
        <f t="shared" si="0"/>
        <v>6217976750********</v>
      </c>
      <c r="N19" s="22" t="s">
        <v>24</v>
      </c>
      <c r="O19" s="23" t="s">
        <v>25</v>
      </c>
    </row>
    <row r="20" ht="36" customHeight="1" spans="1:15">
      <c r="A20" s="10">
        <v>17</v>
      </c>
      <c r="B20" s="13" t="s">
        <v>108</v>
      </c>
      <c r="C20" s="26" t="s">
        <v>27</v>
      </c>
      <c r="D20" s="26">
        <v>18</v>
      </c>
      <c r="E20" s="39" t="s">
        <v>109</v>
      </c>
      <c r="F20" s="16" t="str">
        <f t="shared" si="1"/>
        <v>511723********8013</v>
      </c>
      <c r="G20" s="16" t="s">
        <v>110</v>
      </c>
      <c r="H20" s="13" t="s">
        <v>19</v>
      </c>
      <c r="I20" s="16" t="s">
        <v>111</v>
      </c>
      <c r="J20" s="13" t="s">
        <v>112</v>
      </c>
      <c r="K20" s="16" t="s">
        <v>22</v>
      </c>
      <c r="L20" s="40" t="s">
        <v>113</v>
      </c>
      <c r="M20" s="14" t="str">
        <f t="shared" si="0"/>
        <v>6217976750********</v>
      </c>
      <c r="N20" s="22" t="s">
        <v>24</v>
      </c>
      <c r="O20" s="23" t="s">
        <v>25</v>
      </c>
    </row>
    <row r="21" ht="36" customHeight="1" spans="1:15">
      <c r="A21" s="10">
        <v>18</v>
      </c>
      <c r="B21" s="13" t="s">
        <v>114</v>
      </c>
      <c r="C21" s="24" t="s">
        <v>27</v>
      </c>
      <c r="D21" s="24">
        <v>18</v>
      </c>
      <c r="E21" s="37" t="s">
        <v>115</v>
      </c>
      <c r="F21" s="16" t="str">
        <f t="shared" si="1"/>
        <v>511723********8010</v>
      </c>
      <c r="G21" s="16" t="s">
        <v>116</v>
      </c>
      <c r="H21" s="13" t="s">
        <v>19</v>
      </c>
      <c r="I21" s="16" t="s">
        <v>117</v>
      </c>
      <c r="J21" s="13" t="s">
        <v>118</v>
      </c>
      <c r="K21" s="16" t="s">
        <v>22</v>
      </c>
      <c r="L21" s="40" t="s">
        <v>119</v>
      </c>
      <c r="M21" s="14" t="str">
        <f t="shared" si="0"/>
        <v>6217976750********</v>
      </c>
      <c r="N21" s="22" t="s">
        <v>24</v>
      </c>
      <c r="O21" s="23" t="s">
        <v>25</v>
      </c>
    </row>
    <row r="22" ht="36" customHeight="1" spans="1:15">
      <c r="A22" s="10">
        <v>19</v>
      </c>
      <c r="B22" s="13" t="s">
        <v>120</v>
      </c>
      <c r="C22" s="24" t="s">
        <v>27</v>
      </c>
      <c r="D22" s="24">
        <v>17</v>
      </c>
      <c r="E22" s="41" t="s">
        <v>121</v>
      </c>
      <c r="F22" s="16" t="str">
        <f t="shared" si="1"/>
        <v>511723********8014</v>
      </c>
      <c r="G22" s="16" t="s">
        <v>122</v>
      </c>
      <c r="H22" s="13" t="s">
        <v>19</v>
      </c>
      <c r="I22" s="16" t="s">
        <v>20</v>
      </c>
      <c r="J22" s="13" t="s">
        <v>54</v>
      </c>
      <c r="K22" s="16" t="s">
        <v>123</v>
      </c>
      <c r="L22" s="40" t="s">
        <v>124</v>
      </c>
      <c r="M22" s="14" t="str">
        <f t="shared" si="0"/>
        <v>6235881182********</v>
      </c>
      <c r="N22" s="22" t="s">
        <v>24</v>
      </c>
      <c r="O22" s="23" t="s">
        <v>25</v>
      </c>
    </row>
    <row r="23" ht="36" customHeight="1" spans="1:15">
      <c r="A23" s="10">
        <v>20</v>
      </c>
      <c r="B23" s="13" t="s">
        <v>125</v>
      </c>
      <c r="C23" s="26" t="s">
        <v>16</v>
      </c>
      <c r="D23" s="26">
        <v>17</v>
      </c>
      <c r="E23" s="41" t="s">
        <v>126</v>
      </c>
      <c r="F23" s="16" t="str">
        <f t="shared" si="1"/>
        <v>511723********803X</v>
      </c>
      <c r="G23" s="16" t="s">
        <v>127</v>
      </c>
      <c r="H23" s="13" t="s">
        <v>47</v>
      </c>
      <c r="I23" s="16" t="s">
        <v>48</v>
      </c>
      <c r="J23" s="13" t="s">
        <v>128</v>
      </c>
      <c r="K23" s="16" t="s">
        <v>22</v>
      </c>
      <c r="L23" s="38" t="s">
        <v>129</v>
      </c>
      <c r="M23" s="14" t="str">
        <f t="shared" si="0"/>
        <v>6217976750********</v>
      </c>
      <c r="N23" s="22" t="s">
        <v>24</v>
      </c>
      <c r="O23" s="23" t="s">
        <v>25</v>
      </c>
    </row>
    <row r="24" ht="46" customHeight="1" spans="1:15">
      <c r="A24" s="29" t="s">
        <v>130</v>
      </c>
      <c r="B24" s="29"/>
      <c r="C24" s="30">
        <v>40000</v>
      </c>
      <c r="D24" s="30"/>
      <c r="E24" s="30"/>
      <c r="F24" s="31"/>
      <c r="G24" s="31"/>
      <c r="H24" s="30"/>
      <c r="I24" s="31"/>
      <c r="J24" s="31"/>
      <c r="K24" s="31"/>
      <c r="L24" s="30"/>
      <c r="M24" s="30"/>
      <c r="N24" s="30"/>
      <c r="O24" s="32"/>
    </row>
  </sheetData>
  <mergeCells count="4">
    <mergeCell ref="A1:O1"/>
    <mergeCell ref="A2:O2"/>
    <mergeCell ref="A24:B24"/>
    <mergeCell ref="C24:O2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</cp:lastModifiedBy>
  <dcterms:created xsi:type="dcterms:W3CDTF">2017-08-18T05:50:00Z</dcterms:created>
  <dcterms:modified xsi:type="dcterms:W3CDTF">2026-04-03T07:51:44Z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C5FDEA1CD58549D993B48B9E31FD0119_12</vt:lpwstr>
  </property>
</Properties>
</file>