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" sheetId="1" r:id="rId1"/>
    <sheet name="6-1" sheetId="2" r:id="rId2"/>
  </sheets>
  <externalReferences>
    <externalReference r:id="rId3"/>
  </externalReference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_xlnm.Print_Area">#N/A</definedName>
    <definedName name="___xlnm.Print_Area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参公">[1]表1!$CB$2:$CB$6</definedName>
    <definedName name="参公工勤">[1]表1!$CC$2:$CC$6</definedName>
    <definedName name="行政">[1]表1!$BZ$2:$BZ$6</definedName>
    <definedName name="行政工勤">[1]表1!$CA$2:$CA$6</definedName>
    <definedName name="行政公务员">[1]表1!$BZ$2:$BZ$6</definedName>
    <definedName name="人员性质">[1]表1!$BZ$1:$CE$1</definedName>
    <definedName name="事业单位管理人员">[1]表1!$CD$2:$CD$6</definedName>
    <definedName name="事业工勤">[1]表1!$CE$2:$CE$6</definedName>
    <definedName name="_xlnm.Print_Area" localSheetId="0">'6'!$A$1:$H$33</definedName>
    <definedName name="_xlnm.Print_Titles" localSheetId="0">'6'!$1:$24</definedName>
  </definedNames>
  <calcPr calcId="144525"/>
</workbook>
</file>

<file path=xl/sharedStrings.xml><?xml version="1.0" encoding="utf-8"?>
<sst xmlns="http://schemas.openxmlformats.org/spreadsheetml/2006/main" count="230" uniqueCount="86">
  <si>
    <t>部门整体支出绩效目标申报表</t>
  </si>
  <si>
    <t>（2021年度）</t>
  </si>
  <si>
    <t>单位名称</t>
  </si>
  <si>
    <t>科协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</si>
  <si>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</si>
  <si>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</si>
  <si>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</si>
  <si>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</si>
  <si>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</si>
  <si>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</si>
  <si>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</si>
  <si>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人员工资</t>
  </si>
  <si>
    <t>保工资</t>
  </si>
  <si>
    <t>社保</t>
  </si>
  <si>
    <t>保障社会保险</t>
  </si>
  <si>
    <t>住房公积金</t>
  </si>
  <si>
    <t>保住房公积金</t>
  </si>
  <si>
    <t>独子费</t>
  </si>
  <si>
    <t>保独子费</t>
  </si>
  <si>
    <t>公用经费</t>
  </si>
  <si>
    <t>保正常公用开支</t>
  </si>
  <si>
    <t>党建经费</t>
  </si>
  <si>
    <t>保党建开支</t>
  </si>
  <si>
    <t>职工培训</t>
  </si>
  <si>
    <t>保职工培训</t>
  </si>
  <si>
    <t/>
  </si>
  <si>
    <t>金额合计</t>
  </si>
  <si>
    <t>年度
总体
目标</t>
  </si>
  <si>
    <t>1.提升全民科学素质水平；2.激发青少年科技创新热情；3.发挥人才优势，助力开江经济社会发展；4.为企事业单位、科技工作者、广大人民群众提供平台，精准服务。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</si>
  <si>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</si>
  <si>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</si>
  <si>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</si>
  <si>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</si>
  <si>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</si>
  <si>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</si>
  <si>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</si>
  <si>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</si>
  <si>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成立农技协</t>
  </si>
  <si>
    <t>2个</t>
  </si>
  <si>
    <t>开展科技辅导员培训</t>
  </si>
  <si>
    <t>不少于1次</t>
  </si>
  <si>
    <t>开展开江县青少年科技创新大赛暨县长奖活动</t>
  </si>
  <si>
    <t>1次</t>
  </si>
  <si>
    <t>开展科普宣传</t>
  </si>
  <si>
    <t>不少于6次</t>
  </si>
  <si>
    <t>质量指标</t>
  </si>
  <si>
    <t>对上级安排的工作完成率</t>
  </si>
  <si>
    <t>100％</t>
  </si>
  <si>
    <t>培训合格率</t>
  </si>
  <si>
    <t>时效指标</t>
  </si>
  <si>
    <t>完成时间</t>
  </si>
  <si>
    <t>2021年</t>
  </si>
  <si>
    <t>资金每月计划完成率</t>
  </si>
  <si>
    <t>99％</t>
  </si>
  <si>
    <t>成本指标</t>
  </si>
  <si>
    <t>控制在预算内</t>
  </si>
  <si>
    <t>131.0402万元</t>
  </si>
  <si>
    <t>公用经费确保单位正常运转</t>
  </si>
  <si>
    <t>本年度安排日常公用支出13.6799万元</t>
  </si>
  <si>
    <t>确保人员经费按时足额发放</t>
  </si>
  <si>
    <t>本年度安排职工的工资117.3603万元</t>
  </si>
  <si>
    <t>项目效益指标</t>
  </si>
  <si>
    <t>经济效益</t>
  </si>
  <si>
    <t>促进群众利用科学技术脱贫致富</t>
  </si>
  <si>
    <t>利用多种方式和渠道，开展科学技术培训，提升群众科学素质，服务、推动经济社会发展，助力群众增收。</t>
  </si>
  <si>
    <t>社会效益</t>
  </si>
  <si>
    <t>公民科学素质的提升</t>
  </si>
  <si>
    <t>引导广大人民群众通过多种方式获取科普信息，提升科学文化素养。</t>
  </si>
  <si>
    <t>可持续性</t>
  </si>
  <si>
    <t>科协的发展</t>
  </si>
  <si>
    <t>保障科协稳步健康的发展</t>
  </si>
  <si>
    <t>生态效益指标</t>
  </si>
  <si>
    <t>满意度指标</t>
  </si>
  <si>
    <t>群众满意度</t>
  </si>
  <si>
    <t>群众满意度95％以上</t>
  </si>
  <si>
    <t>2021年部门预算项目绩效目标（部门预算）</t>
  </si>
  <si>
    <t>2018年省级部门预算项目绩效目标（部门预算）</t>
  </si>
  <si>
    <t>单位：元</t>
  </si>
  <si>
    <t>项目名称</t>
  </si>
  <si>
    <t>项目资金</t>
  </si>
  <si>
    <t>预算测算标准及测算过程</t>
  </si>
  <si>
    <t>年度目标</t>
  </si>
  <si>
    <t>项目完成指标</t>
  </si>
  <si>
    <t>效益指标</t>
  </si>
  <si>
    <t>资金总额</t>
  </si>
  <si>
    <t>指标值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</si>
</sst>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9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30" applyNumberFormat="0" applyAlignment="0" applyProtection="0">
      <alignment vertical="center"/>
    </xf>
    <xf numFmtId="0" fontId="22" fillId="11" borderId="26" applyNumberFormat="0" applyAlignment="0" applyProtection="0">
      <alignment vertical="center"/>
    </xf>
    <xf numFmtId="0" fontId="23" fillId="12" borderId="3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</cellStyleXfs>
  <cellXfs count="65">
    <xf numFmtId="1" fontId="0" fillId="0" borderId="0" xfId="0"/>
    <xf numFmtId="1" fontId="0" fillId="0" borderId="0" xfId="0" applyNumberFormat="1" applyFill="1"/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1" fontId="4" fillId="0" borderId="13" xfId="0" applyFont="1" applyBorder="1" applyAlignment="1">
      <alignment horizontal="left" vertical="center" wrapText="1"/>
    </xf>
    <xf numFmtId="1" fontId="4" fillId="0" borderId="14" xfId="0" applyFont="1" applyBorder="1" applyAlignment="1">
      <alignment horizontal="left" vertical="center" wrapText="1"/>
    </xf>
    <xf numFmtId="1" fontId="4" fillId="0" borderId="1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1" fontId="4" fillId="0" borderId="5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/>
    </xf>
    <xf numFmtId="1" fontId="4" fillId="0" borderId="5" xfId="0" applyFont="1" applyBorder="1" applyAlignment="1">
      <alignment horizontal="center" vertical="center" wrapText="1"/>
    </xf>
    <xf numFmtId="0" fontId="5" fillId="0" borderId="0" xfId="49" applyAlignment="1">
      <alignment vertical="center"/>
    </xf>
    <xf numFmtId="0" fontId="6" fillId="0" borderId="0" xfId="49" applyFont="1" applyAlignment="1">
      <alignment vertical="center"/>
    </xf>
    <xf numFmtId="0" fontId="1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13" xfId="49" applyFont="1" applyBorder="1" applyAlignment="1">
      <alignment horizontal="left" vertical="center" wrapText="1"/>
    </xf>
    <xf numFmtId="0" fontId="7" fillId="0" borderId="14" xfId="49" applyFont="1" applyBorder="1" applyAlignment="1">
      <alignment horizontal="left" vertical="center" wrapText="1"/>
    </xf>
    <xf numFmtId="0" fontId="7" fillId="0" borderId="15" xfId="49" applyFont="1" applyBorder="1" applyAlignment="1">
      <alignment horizontal="left" vertical="center" wrapText="1"/>
    </xf>
    <xf numFmtId="0" fontId="7" fillId="0" borderId="16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15" xfId="49" applyFont="1" applyBorder="1" applyAlignment="1">
      <alignment horizontal="center" vertical="center" wrapText="1"/>
    </xf>
    <xf numFmtId="0" fontId="7" fillId="0" borderId="17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7" fillId="0" borderId="18" xfId="49" applyFont="1" applyBorder="1" applyAlignment="1">
      <alignment horizontal="center" vertical="center" wrapText="1"/>
    </xf>
    <xf numFmtId="0" fontId="7" fillId="0" borderId="19" xfId="49" applyFont="1" applyBorder="1" applyAlignment="1">
      <alignment horizontal="center" vertical="center" wrapText="1"/>
    </xf>
    <xf numFmtId="4" fontId="7" fillId="0" borderId="20" xfId="49" applyNumberFormat="1" applyFont="1" applyBorder="1" applyAlignment="1">
      <alignment horizontal="right" vertical="center"/>
    </xf>
    <xf numFmtId="4" fontId="7" fillId="0" borderId="21" xfId="49" applyNumberFormat="1" applyFont="1" applyBorder="1" applyAlignment="1">
      <alignment horizontal="right" vertical="center"/>
    </xf>
    <xf numFmtId="4" fontId="7" fillId="0" borderId="22" xfId="49" applyNumberFormat="1" applyFont="1" applyBorder="1" applyAlignment="1">
      <alignment horizontal="right" vertical="center"/>
    </xf>
    <xf numFmtId="4" fontId="7" fillId="0" borderId="23" xfId="49" applyNumberFormat="1" applyFont="1" applyBorder="1" applyAlignment="1">
      <alignment horizontal="right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4" xfId="49" applyFont="1" applyBorder="1" applyAlignment="1">
      <alignment horizontal="center" vertical="center" wrapText="1"/>
    </xf>
    <xf numFmtId="4" fontId="7" fillId="0" borderId="24" xfId="49" applyNumberFormat="1" applyFont="1" applyBorder="1" applyAlignment="1">
      <alignment horizontal="right" vertical="center"/>
    </xf>
    <xf numFmtId="4" fontId="7" fillId="0" borderId="5" xfId="49" applyNumberFormat="1" applyFont="1" applyBorder="1" applyAlignment="1">
      <alignment horizontal="right" vertical="center"/>
    </xf>
    <xf numFmtId="0" fontId="7" fillId="0" borderId="13" xfId="49" applyFont="1" applyBorder="1" applyAlignment="1">
      <alignment vertical="center" wrapText="1"/>
    </xf>
    <xf numFmtId="0" fontId="7" fillId="0" borderId="14" xfId="49" applyFont="1" applyBorder="1" applyAlignment="1">
      <alignment vertical="center" wrapText="1"/>
    </xf>
    <xf numFmtId="0" fontId="7" fillId="0" borderId="15" xfId="49" applyFont="1" applyBorder="1" applyAlignment="1">
      <alignment vertical="center" wrapText="1"/>
    </xf>
    <xf numFmtId="0" fontId="7" fillId="0" borderId="23" xfId="49" applyFont="1" applyBorder="1" applyAlignment="1">
      <alignment horizontal="center" vertical="center" wrapText="1"/>
    </xf>
    <xf numFmtId="0" fontId="7" fillId="0" borderId="25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1" fontId="7" fillId="0" borderId="13" xfId="0" applyFont="1" applyBorder="1" applyAlignment="1">
      <alignment horizontal="left" vertical="center"/>
    </xf>
    <xf numFmtId="1" fontId="7" fillId="0" borderId="14" xfId="0" applyFont="1" applyBorder="1" applyAlignment="1">
      <alignment horizontal="left" vertical="center"/>
    </xf>
    <xf numFmtId="1" fontId="7" fillId="0" borderId="15" xfId="0" applyFont="1" applyBorder="1" applyAlignment="1">
      <alignment horizontal="left" vertical="center"/>
    </xf>
    <xf numFmtId="0" fontId="7" fillId="0" borderId="9" xfId="49" applyFont="1" applyBorder="1" applyAlignment="1">
      <alignment horizontal="center" vertical="center" wrapText="1"/>
    </xf>
    <xf numFmtId="0" fontId="7" fillId="0" borderId="1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101\Documents\WeChat%20Files\wxid_35oqkabqwgkg22\FileStorage\File\2021-02\&#3492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-1"/>
      <sheetName val="表3-2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39"/>
  <sheetViews>
    <sheetView showGridLines="0" showZeros="0" tabSelected="1" workbookViewId="0">
      <selection activeCell="K8" sqref="K8"/>
    </sheetView>
  </sheetViews>
  <sheetFormatPr defaultColWidth="9.33333333333333" defaultRowHeight="11.25" outlineLevelCol="7"/>
  <cols>
    <col min="1" max="1" width="8.5" style="1" customWidth="1"/>
    <col min="2" max="2" width="14.3333333333333" style="1" customWidth="1"/>
    <col min="3" max="3" width="11.1666666666667" style="1" customWidth="1"/>
    <col min="4" max="4" width="8.33333333333333" style="1" customWidth="1"/>
    <col min="5" max="5" width="50.3333333333333" style="1" customWidth="1"/>
    <col min="6" max="6" width="13.8333333333333" style="1" customWidth="1"/>
    <col min="7" max="8" width="16.1666666666667" style="1" customWidth="1"/>
    <col min="9" max="16384" width="9.33333333333333" style="1"/>
  </cols>
  <sheetData>
    <row r="1" s="26" customFormat="1" ht="9.75" customHeight="1" spans="1:8">
      <c r="A1" s="27"/>
      <c r="B1" s="27"/>
      <c r="C1" s="27"/>
      <c r="D1" s="27"/>
      <c r="E1" s="27"/>
      <c r="F1" s="1"/>
      <c r="G1" s="1"/>
      <c r="H1" s="1"/>
    </row>
    <row r="2" ht="23.25" customHeight="1" spans="1:8">
      <c r="A2" s="28" t="s">
        <v>0</v>
      </c>
      <c r="B2" s="28"/>
      <c r="C2" s="28"/>
      <c r="D2" s="28"/>
      <c r="E2" s="28"/>
      <c r="F2" s="28"/>
      <c r="G2" s="28"/>
      <c r="H2" s="28"/>
    </row>
    <row r="3" ht="15" customHeight="1" spans="1:8">
      <c r="A3" s="29" t="s">
        <v>1</v>
      </c>
      <c r="B3" s="29"/>
      <c r="C3" s="29"/>
      <c r="D3" s="29"/>
      <c r="E3" s="29"/>
      <c r="F3" s="29"/>
      <c r="G3" s="29"/>
      <c r="H3" s="29"/>
    </row>
    <row r="4" ht="21" customHeight="1" spans="1:8">
      <c r="A4" s="30" t="s">
        <v>2</v>
      </c>
      <c r="B4" s="30"/>
      <c r="C4" s="31" t="s">
        <v>3</v>
      </c>
      <c r="D4" s="32"/>
      <c r="E4" s="32"/>
      <c r="F4" s="32"/>
      <c r="G4" s="32"/>
      <c r="H4" s="33"/>
    </row>
    <row r="5" ht="21" customHeight="1" spans="1:8">
      <c r="A5" s="34" t="s">
        <v>4</v>
      </c>
      <c r="B5" s="35" t="s">
        <v>5</v>
      </c>
      <c r="C5" s="36"/>
      <c r="D5" s="35" t="s">
        <v>6</v>
      </c>
      <c r="E5" s="36"/>
      <c r="F5" s="37" t="s">
        <v>7</v>
      </c>
      <c r="G5" s="30"/>
      <c r="H5" s="30"/>
    </row>
    <row r="6" ht="21" customHeight="1" spans="1:8">
      <c r="A6" s="38"/>
      <c r="B6" s="39"/>
      <c r="C6" s="40"/>
      <c r="D6" s="41"/>
      <c r="E6" s="42"/>
      <c r="F6" s="43" t="s">
        <v>8</v>
      </c>
      <c r="G6" s="44" t="s">
        <v>9</v>
      </c>
      <c r="H6" s="44" t="s">
        <v>10</v>
      </c>
    </row>
    <row r="7" ht="21" customHeight="1" spans="1:8">
      <c r="A7" s="38"/>
      <c r="B7" s="31" t="s">
        <v>11</v>
      </c>
      <c r="C7" s="33"/>
      <c r="D7" s="31" t="s">
        <v>12</v>
      </c>
      <c r="E7" s="33"/>
      <c r="F7" s="45">
        <f t="shared" ref="F7:F21" si="0">SUM(G7,H7)</f>
        <v>83.2068</v>
      </c>
      <c r="G7" s="46">
        <v>83.2068</v>
      </c>
      <c r="H7" s="46">
        <v>0</v>
      </c>
    </row>
    <row r="8" ht="21" customHeight="1" spans="1:8">
      <c r="A8" s="38"/>
      <c r="B8" s="31" t="s">
        <v>13</v>
      </c>
      <c r="C8" s="33"/>
      <c r="D8" s="31" t="s">
        <v>14</v>
      </c>
      <c r="E8" s="33"/>
      <c r="F8" s="45">
        <f t="shared" si="0"/>
        <v>24.1501</v>
      </c>
      <c r="G8" s="47">
        <v>24.1501</v>
      </c>
      <c r="H8" s="47">
        <v>0</v>
      </c>
    </row>
    <row r="9" ht="21" customHeight="1" spans="1:8">
      <c r="A9" s="38"/>
      <c r="B9" s="31" t="s">
        <v>15</v>
      </c>
      <c r="C9" s="33"/>
      <c r="D9" s="31" t="s">
        <v>16</v>
      </c>
      <c r="E9" s="33"/>
      <c r="F9" s="45">
        <f t="shared" si="0"/>
        <v>9.9854</v>
      </c>
      <c r="G9" s="47">
        <v>9.9854</v>
      </c>
      <c r="H9" s="47">
        <v>0</v>
      </c>
    </row>
    <row r="10" ht="21" customHeight="1" spans="1:8">
      <c r="A10" s="38"/>
      <c r="B10" s="31" t="s">
        <v>17</v>
      </c>
      <c r="C10" s="33"/>
      <c r="D10" s="31" t="s">
        <v>18</v>
      </c>
      <c r="E10" s="33"/>
      <c r="F10" s="45">
        <f t="shared" si="0"/>
        <v>0.018</v>
      </c>
      <c r="G10" s="47">
        <v>0.018</v>
      </c>
      <c r="H10" s="47">
        <v>0</v>
      </c>
    </row>
    <row r="11" ht="21" customHeight="1" spans="1:8">
      <c r="A11" s="38"/>
      <c r="B11" s="31" t="s">
        <v>19</v>
      </c>
      <c r="C11" s="33"/>
      <c r="D11" s="31" t="s">
        <v>20</v>
      </c>
      <c r="E11" s="33"/>
      <c r="F11" s="45">
        <f t="shared" si="0"/>
        <v>10.5176</v>
      </c>
      <c r="G11" s="47">
        <v>10.5176</v>
      </c>
      <c r="H11" s="47">
        <v>0</v>
      </c>
    </row>
    <row r="12" ht="21" customHeight="1" spans="1:8">
      <c r="A12" s="38"/>
      <c r="B12" s="31" t="s">
        <v>21</v>
      </c>
      <c r="C12" s="33"/>
      <c r="D12" s="31" t="s">
        <v>22</v>
      </c>
      <c r="E12" s="33"/>
      <c r="F12" s="45">
        <f t="shared" si="0"/>
        <v>1.6646</v>
      </c>
      <c r="G12" s="47">
        <v>1.6646</v>
      </c>
      <c r="H12" s="47">
        <v>0</v>
      </c>
    </row>
    <row r="13" ht="21" customHeight="1" spans="1:8">
      <c r="A13" s="38"/>
      <c r="B13" s="31" t="s">
        <v>23</v>
      </c>
      <c r="C13" s="33"/>
      <c r="D13" s="31" t="s">
        <v>24</v>
      </c>
      <c r="E13" s="33"/>
      <c r="F13" s="45">
        <f t="shared" si="0"/>
        <v>1.4977</v>
      </c>
      <c r="G13" s="47">
        <v>1.4977</v>
      </c>
      <c r="H13" s="47">
        <v>0</v>
      </c>
    </row>
    <row r="14" ht="21" customHeight="1" spans="1:8">
      <c r="A14" s="38"/>
      <c r="B14" s="31" t="s">
        <v>25</v>
      </c>
      <c r="C14" s="33"/>
      <c r="D14" s="31" t="s">
        <v>25</v>
      </c>
      <c r="E14" s="33"/>
      <c r="F14" s="45">
        <f t="shared" si="0"/>
        <v>0</v>
      </c>
      <c r="G14" s="48">
        <v>0</v>
      </c>
      <c r="H14" s="48">
        <v>0</v>
      </c>
    </row>
    <row r="15" ht="21" customHeight="1" spans="1:8">
      <c r="A15" s="38"/>
      <c r="B15" s="31" t="s">
        <v>25</v>
      </c>
      <c r="C15" s="33"/>
      <c r="D15" s="31" t="s">
        <v>25</v>
      </c>
      <c r="E15" s="33"/>
      <c r="F15" s="45">
        <f t="shared" si="0"/>
        <v>0</v>
      </c>
      <c r="G15" s="48">
        <v>0</v>
      </c>
      <c r="H15" s="48">
        <v>0</v>
      </c>
    </row>
    <row r="16" ht="21" customHeight="1" spans="1:8">
      <c r="A16" s="38"/>
      <c r="B16" s="31" t="s">
        <v>25</v>
      </c>
      <c r="C16" s="33"/>
      <c r="D16" s="31" t="s">
        <v>25</v>
      </c>
      <c r="E16" s="33"/>
      <c r="F16" s="45">
        <f t="shared" si="0"/>
        <v>0</v>
      </c>
      <c r="G16" s="48">
        <v>0</v>
      </c>
      <c r="H16" s="48">
        <v>0</v>
      </c>
    </row>
    <row r="17" ht="21" customHeight="1" spans="1:8">
      <c r="A17" s="38"/>
      <c r="B17" s="31" t="s">
        <v>25</v>
      </c>
      <c r="C17" s="33"/>
      <c r="D17" s="31" t="s">
        <v>25</v>
      </c>
      <c r="E17" s="33"/>
      <c r="F17" s="45">
        <f t="shared" si="0"/>
        <v>0</v>
      </c>
      <c r="G17" s="48">
        <v>0</v>
      </c>
      <c r="H17" s="48">
        <v>0</v>
      </c>
    </row>
    <row r="18" ht="21" customHeight="1" spans="1:8">
      <c r="A18" s="38"/>
      <c r="B18" s="31" t="s">
        <v>25</v>
      </c>
      <c r="C18" s="33"/>
      <c r="D18" s="31" t="s">
        <v>25</v>
      </c>
      <c r="E18" s="33"/>
      <c r="F18" s="45">
        <f t="shared" si="0"/>
        <v>0</v>
      </c>
      <c r="G18" s="48">
        <v>0</v>
      </c>
      <c r="H18" s="48">
        <v>0</v>
      </c>
    </row>
    <row r="19" ht="21" customHeight="1" spans="1:8">
      <c r="A19" s="38"/>
      <c r="B19" s="31" t="s">
        <v>25</v>
      </c>
      <c r="C19" s="33"/>
      <c r="D19" s="31" t="s">
        <v>25</v>
      </c>
      <c r="E19" s="33"/>
      <c r="F19" s="45">
        <f t="shared" si="0"/>
        <v>0</v>
      </c>
      <c r="G19" s="48">
        <v>0</v>
      </c>
      <c r="H19" s="48">
        <v>0</v>
      </c>
    </row>
    <row r="20" ht="21" customHeight="1" spans="1:8">
      <c r="A20" s="38"/>
      <c r="B20" s="31" t="s">
        <v>25</v>
      </c>
      <c r="C20" s="33"/>
      <c r="D20" s="31" t="s">
        <v>25</v>
      </c>
      <c r="E20" s="33"/>
      <c r="F20" s="45">
        <f t="shared" si="0"/>
        <v>0</v>
      </c>
      <c r="G20" s="48">
        <v>0</v>
      </c>
      <c r="H20" s="48">
        <v>0</v>
      </c>
    </row>
    <row r="21" ht="21" customHeight="1" spans="1:8">
      <c r="A21" s="38"/>
      <c r="B21" s="41" t="s">
        <v>26</v>
      </c>
      <c r="C21" s="49"/>
      <c r="D21" s="50"/>
      <c r="E21" s="37"/>
      <c r="F21" s="51">
        <f t="shared" si="0"/>
        <v>131.0402</v>
      </c>
      <c r="G21" s="52">
        <f>SUM(G7:G20)</f>
        <v>131.0402</v>
      </c>
      <c r="H21" s="52">
        <f>SUM(H7:H20)</f>
        <v>0</v>
      </c>
    </row>
    <row r="22" ht="61.5" customHeight="1" spans="1:8">
      <c r="A22" s="34" t="s">
        <v>27</v>
      </c>
      <c r="B22" s="53" t="s">
        <v>28</v>
      </c>
      <c r="C22" s="54"/>
      <c r="D22" s="54"/>
      <c r="E22" s="54"/>
      <c r="F22" s="54"/>
      <c r="G22" s="54"/>
      <c r="H22" s="55"/>
    </row>
    <row r="23" ht="25.5" customHeight="1" spans="1:8">
      <c r="A23" s="56" t="s">
        <v>29</v>
      </c>
      <c r="B23" s="44" t="s">
        <v>30</v>
      </c>
      <c r="C23" s="57" t="s">
        <v>31</v>
      </c>
      <c r="D23" s="35" t="s">
        <v>32</v>
      </c>
      <c r="E23" s="58"/>
      <c r="F23" s="58"/>
      <c r="G23" s="59" t="s">
        <v>33</v>
      </c>
      <c r="H23" s="59"/>
    </row>
    <row r="24" ht="21" customHeight="1" spans="1:8">
      <c r="A24" s="59" t="s">
        <v>34</v>
      </c>
      <c r="B24" s="59" t="s">
        <v>35</v>
      </c>
      <c r="C24" s="59" t="s">
        <v>36</v>
      </c>
      <c r="D24" s="60" t="s">
        <v>37</v>
      </c>
      <c r="E24" s="61"/>
      <c r="F24" s="62"/>
      <c r="G24" s="31" t="s">
        <v>38</v>
      </c>
      <c r="H24" s="33"/>
    </row>
    <row r="25" ht="21" customHeight="1" spans="1:8">
      <c r="A25" s="63"/>
      <c r="B25" s="63"/>
      <c r="C25" s="63"/>
      <c r="D25" s="60" t="s">
        <v>39</v>
      </c>
      <c r="E25" s="61"/>
      <c r="F25" s="62"/>
      <c r="G25" s="31" t="s">
        <v>40</v>
      </c>
      <c r="H25" s="33"/>
    </row>
    <row r="26" ht="21" customHeight="1" spans="1:8">
      <c r="A26" s="63"/>
      <c r="B26" s="63"/>
      <c r="C26" s="63"/>
      <c r="D26" s="60" t="s">
        <v>41</v>
      </c>
      <c r="E26" s="61"/>
      <c r="F26" s="62"/>
      <c r="G26" s="31" t="s">
        <v>42</v>
      </c>
      <c r="H26" s="33"/>
    </row>
    <row r="27" ht="21" customHeight="1" spans="1:8">
      <c r="A27" s="63"/>
      <c r="B27" s="63"/>
      <c r="C27" s="64"/>
      <c r="D27" s="60" t="s">
        <v>43</v>
      </c>
      <c r="E27" s="61"/>
      <c r="F27" s="62"/>
      <c r="G27" s="31" t="s">
        <v>44</v>
      </c>
      <c r="H27" s="33"/>
    </row>
    <row r="28" ht="21" customHeight="1" spans="1:8">
      <c r="A28" s="63"/>
      <c r="B28" s="63"/>
      <c r="C28" s="59" t="s">
        <v>45</v>
      </c>
      <c r="D28" s="60" t="s">
        <v>46</v>
      </c>
      <c r="E28" s="61"/>
      <c r="F28" s="62"/>
      <c r="G28" s="31" t="s">
        <v>47</v>
      </c>
      <c r="H28" s="33"/>
    </row>
    <row r="29" ht="21" customHeight="1" spans="1:8">
      <c r="A29" s="63"/>
      <c r="B29" s="63"/>
      <c r="C29" s="64"/>
      <c r="D29" s="60" t="s">
        <v>48</v>
      </c>
      <c r="E29" s="61"/>
      <c r="F29" s="62"/>
      <c r="G29" s="31" t="s">
        <v>47</v>
      </c>
      <c r="H29" s="33"/>
    </row>
    <row r="30" ht="21" customHeight="1" spans="1:8">
      <c r="A30" s="63"/>
      <c r="B30" s="63"/>
      <c r="C30" s="59" t="s">
        <v>49</v>
      </c>
      <c r="D30" s="60" t="s">
        <v>50</v>
      </c>
      <c r="E30" s="61"/>
      <c r="F30" s="62"/>
      <c r="G30" s="31" t="s">
        <v>51</v>
      </c>
      <c r="H30" s="33"/>
    </row>
    <row r="31" ht="21" customHeight="1" spans="1:8">
      <c r="A31" s="63"/>
      <c r="B31" s="63"/>
      <c r="C31" s="64"/>
      <c r="D31" s="60" t="s">
        <v>52</v>
      </c>
      <c r="E31" s="61"/>
      <c r="F31" s="62"/>
      <c r="G31" s="31" t="s">
        <v>53</v>
      </c>
      <c r="H31" s="33"/>
    </row>
    <row r="32" ht="21" customHeight="1" spans="1:8">
      <c r="A32" s="63"/>
      <c r="B32" s="63"/>
      <c r="C32" s="59" t="s">
        <v>54</v>
      </c>
      <c r="D32" s="60" t="s">
        <v>55</v>
      </c>
      <c r="E32" s="61"/>
      <c r="F32" s="62"/>
      <c r="G32" s="31" t="s">
        <v>56</v>
      </c>
      <c r="H32" s="33"/>
    </row>
    <row r="33" ht="21" customHeight="1" spans="1:8">
      <c r="A33" s="63"/>
      <c r="B33" s="63"/>
      <c r="C33" s="63"/>
      <c r="D33" s="60" t="s">
        <v>57</v>
      </c>
      <c r="E33" s="61"/>
      <c r="F33" s="62"/>
      <c r="G33" s="31" t="s">
        <v>58</v>
      </c>
      <c r="H33" s="33"/>
    </row>
    <row r="34" ht="21" customHeight="1" spans="1:8">
      <c r="A34" s="63"/>
      <c r="B34" s="64"/>
      <c r="C34" s="64"/>
      <c r="D34" s="60" t="s">
        <v>59</v>
      </c>
      <c r="E34" s="61"/>
      <c r="F34" s="62"/>
      <c r="G34" s="31" t="s">
        <v>60</v>
      </c>
      <c r="H34" s="33"/>
    </row>
    <row r="35" ht="21" customHeight="1" spans="1:8">
      <c r="A35" s="63"/>
      <c r="B35" s="59" t="s">
        <v>61</v>
      </c>
      <c r="C35" s="30" t="s">
        <v>62</v>
      </c>
      <c r="D35" s="60" t="s">
        <v>63</v>
      </c>
      <c r="E35" s="61"/>
      <c r="F35" s="62"/>
      <c r="G35" s="31" t="s">
        <v>64</v>
      </c>
      <c r="H35" s="33"/>
    </row>
    <row r="36" ht="21" customHeight="1" spans="1:8">
      <c r="A36" s="63"/>
      <c r="B36" s="63"/>
      <c r="C36" s="30" t="s">
        <v>65</v>
      </c>
      <c r="D36" s="60" t="s">
        <v>66</v>
      </c>
      <c r="E36" s="61"/>
      <c r="F36" s="62"/>
      <c r="G36" s="31" t="s">
        <v>67</v>
      </c>
      <c r="H36" s="33"/>
    </row>
    <row r="37" ht="21" customHeight="1" spans="1:8">
      <c r="A37" s="63"/>
      <c r="B37" s="63"/>
      <c r="C37" s="30" t="s">
        <v>68</v>
      </c>
      <c r="D37" s="60" t="s">
        <v>69</v>
      </c>
      <c r="E37" s="61"/>
      <c r="F37" s="62"/>
      <c r="G37" s="31" t="s">
        <v>70</v>
      </c>
      <c r="H37" s="33"/>
    </row>
    <row r="38" ht="21" customHeight="1" spans="1:8">
      <c r="A38" s="63"/>
      <c r="B38" s="64"/>
      <c r="C38" s="30" t="s">
        <v>71</v>
      </c>
      <c r="D38" s="60" t="s">
        <v>25</v>
      </c>
      <c r="E38" s="61"/>
      <c r="F38" s="62"/>
      <c r="G38" s="31" t="s">
        <v>25</v>
      </c>
      <c r="H38" s="33"/>
    </row>
    <row r="39" ht="21" customHeight="1" spans="1:8">
      <c r="A39" s="64"/>
      <c r="B39" s="30" t="s">
        <v>72</v>
      </c>
      <c r="C39" s="30" t="s">
        <v>72</v>
      </c>
      <c r="D39" s="60" t="s">
        <v>73</v>
      </c>
      <c r="E39" s="61"/>
      <c r="F39" s="62"/>
      <c r="G39" s="31" t="s">
        <v>74</v>
      </c>
      <c r="H39" s="33"/>
    </row>
  </sheetData>
  <mergeCells count="79">
    <mergeCell ref="A2:H2"/>
    <mergeCell ref="A3:H3"/>
    <mergeCell ref="A4:B4"/>
    <mergeCell ref="C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A5:A21"/>
    <mergeCell ref="A24:A39"/>
    <mergeCell ref="B24:B34"/>
    <mergeCell ref="B35:B38"/>
    <mergeCell ref="C24:C27"/>
    <mergeCell ref="C28:C29"/>
    <mergeCell ref="C30:C31"/>
    <mergeCell ref="C32:C34"/>
    <mergeCell ref="B5:C6"/>
    <mergeCell ref="D5:E6"/>
  </mergeCells>
  <printOptions horizontalCentered="1"/>
  <pageMargins left="0.393750011920929" right="0.393750011920929" top="0.787500023841858" bottom="0.393750011920929" header="0" footer="0"/>
  <pageSetup paperSize="9" orientation="portrait" errors="blank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12" sqref="F12"/>
    </sheetView>
  </sheetViews>
  <sheetFormatPr defaultColWidth="9.33333333333333" defaultRowHeight="11.25"/>
  <cols>
    <col min="1" max="14" width="1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spans="1:14">
      <c r="A2" s="2" t="s">
        <v>75</v>
      </c>
      <c r="B2" s="2"/>
      <c r="C2" s="2" t="s">
        <v>76</v>
      </c>
      <c r="D2" s="2" t="s">
        <v>76</v>
      </c>
      <c r="E2" s="2" t="s">
        <v>76</v>
      </c>
      <c r="F2" s="2" t="s">
        <v>76</v>
      </c>
      <c r="G2" s="2"/>
      <c r="H2" s="2" t="s">
        <v>76</v>
      </c>
      <c r="I2" s="2" t="s">
        <v>76</v>
      </c>
      <c r="J2" s="2" t="s">
        <v>76</v>
      </c>
      <c r="K2" s="2" t="s">
        <v>76</v>
      </c>
      <c r="L2" s="2" t="s">
        <v>76</v>
      </c>
      <c r="M2" s="2" t="s">
        <v>76</v>
      </c>
      <c r="N2" s="2" t="s">
        <v>76</v>
      </c>
    </row>
    <row r="3" ht="12" spans="1:14">
      <c r="A3" s="3" t="s">
        <v>3</v>
      </c>
      <c r="B3" s="3"/>
      <c r="C3" s="3"/>
      <c r="D3" s="3"/>
      <c r="E3" s="3"/>
      <c r="F3" s="4"/>
      <c r="G3" s="4"/>
      <c r="H3" s="4"/>
      <c r="I3" s="23"/>
      <c r="J3" s="23"/>
      <c r="K3" s="23"/>
      <c r="L3" s="23"/>
      <c r="M3" s="23"/>
      <c r="N3" s="23" t="s">
        <v>77</v>
      </c>
    </row>
    <row r="4" ht="12" spans="1:14">
      <c r="A4" s="5" t="s">
        <v>78</v>
      </c>
      <c r="B4" s="6"/>
      <c r="C4" s="7"/>
      <c r="D4" s="8" t="s">
        <v>79</v>
      </c>
      <c r="E4" s="8"/>
      <c r="F4" s="8"/>
      <c r="G4" s="9" t="s">
        <v>80</v>
      </c>
      <c r="H4" s="9" t="s">
        <v>81</v>
      </c>
      <c r="I4" s="8" t="s">
        <v>34</v>
      </c>
      <c r="J4" s="8"/>
      <c r="K4" s="8" t="s">
        <v>34</v>
      </c>
      <c r="L4" s="8" t="s">
        <v>34</v>
      </c>
      <c r="M4" s="8" t="s">
        <v>34</v>
      </c>
      <c r="N4" s="8" t="s">
        <v>34</v>
      </c>
    </row>
    <row r="5" ht="12" spans="1:14">
      <c r="A5" s="10"/>
      <c r="B5" s="11"/>
      <c r="C5" s="12"/>
      <c r="D5" s="8" t="s">
        <v>79</v>
      </c>
      <c r="E5" s="8" t="s">
        <v>79</v>
      </c>
      <c r="F5" s="8" t="s">
        <v>79</v>
      </c>
      <c r="G5" s="13"/>
      <c r="H5" s="13"/>
      <c r="I5" s="8" t="s">
        <v>82</v>
      </c>
      <c r="J5" s="8"/>
      <c r="K5" s="24" t="s">
        <v>83</v>
      </c>
      <c r="L5" s="24"/>
      <c r="M5" s="24" t="s">
        <v>72</v>
      </c>
      <c r="N5" s="24"/>
    </row>
    <row r="6" ht="12" spans="1:14">
      <c r="A6" s="14"/>
      <c r="B6" s="15"/>
      <c r="C6" s="16"/>
      <c r="D6" s="8" t="s">
        <v>84</v>
      </c>
      <c r="E6" s="8" t="s">
        <v>9</v>
      </c>
      <c r="F6" s="8" t="s">
        <v>10</v>
      </c>
      <c r="G6" s="17"/>
      <c r="H6" s="17"/>
      <c r="I6" s="25" t="s">
        <v>32</v>
      </c>
      <c r="J6" s="25" t="s">
        <v>85</v>
      </c>
      <c r="K6" s="25" t="s">
        <v>32</v>
      </c>
      <c r="L6" s="25" t="s">
        <v>85</v>
      </c>
      <c r="M6" s="25" t="s">
        <v>32</v>
      </c>
      <c r="N6" s="24" t="s">
        <v>85</v>
      </c>
    </row>
    <row r="7" ht="12" spans="1:14">
      <c r="A7" s="18" t="s">
        <v>25</v>
      </c>
      <c r="B7" s="19"/>
      <c r="C7" s="20"/>
      <c r="D7" s="21" t="s">
        <v>25</v>
      </c>
      <c r="E7" s="21" t="s">
        <v>25</v>
      </c>
      <c r="F7" s="21" t="e">
        <f t="shared" ref="F7:F16" si="0">D7-E7</f>
        <v>#VALUE!</v>
      </c>
      <c r="G7" s="22"/>
      <c r="H7" s="22" t="s">
        <v>25</v>
      </c>
      <c r="I7" s="22" t="s">
        <v>25</v>
      </c>
      <c r="J7" s="22" t="s">
        <v>25</v>
      </c>
      <c r="K7" s="22" t="s">
        <v>25</v>
      </c>
      <c r="L7" s="22" t="s">
        <v>25</v>
      </c>
      <c r="M7" s="22" t="s">
        <v>25</v>
      </c>
      <c r="N7" s="22" t="s">
        <v>25</v>
      </c>
    </row>
    <row r="8" ht="12" spans="1:14">
      <c r="A8" s="18" t="s">
        <v>25</v>
      </c>
      <c r="B8" s="19"/>
      <c r="C8" s="20"/>
      <c r="D8" s="21" t="s">
        <v>25</v>
      </c>
      <c r="E8" s="21" t="s">
        <v>25</v>
      </c>
      <c r="F8" s="21" t="e">
        <f t="shared" si="0"/>
        <v>#VALUE!</v>
      </c>
      <c r="G8" s="22"/>
      <c r="H8" s="22" t="s">
        <v>25</v>
      </c>
      <c r="I8" s="22" t="s">
        <v>25</v>
      </c>
      <c r="J8" s="22" t="s">
        <v>25</v>
      </c>
      <c r="K8" s="22" t="s">
        <v>25</v>
      </c>
      <c r="L8" s="22" t="s">
        <v>25</v>
      </c>
      <c r="M8" s="22" t="s">
        <v>25</v>
      </c>
      <c r="N8" s="22" t="s">
        <v>25</v>
      </c>
    </row>
    <row r="9" ht="12" spans="1:14">
      <c r="A9" s="18" t="s">
        <v>25</v>
      </c>
      <c r="B9" s="19"/>
      <c r="C9" s="20"/>
      <c r="D9" s="21" t="s">
        <v>25</v>
      </c>
      <c r="E9" s="21" t="s">
        <v>25</v>
      </c>
      <c r="F9" s="21" t="e">
        <f t="shared" si="0"/>
        <v>#VALUE!</v>
      </c>
      <c r="G9" s="22"/>
      <c r="H9" s="22" t="s">
        <v>25</v>
      </c>
      <c r="I9" s="22" t="s">
        <v>25</v>
      </c>
      <c r="J9" s="22" t="s">
        <v>25</v>
      </c>
      <c r="K9" s="22" t="s">
        <v>25</v>
      </c>
      <c r="L9" s="22" t="s">
        <v>25</v>
      </c>
      <c r="M9" s="22" t="s">
        <v>25</v>
      </c>
      <c r="N9" s="22" t="s">
        <v>25</v>
      </c>
    </row>
    <row r="10" ht="12" spans="1:14">
      <c r="A10" s="18" t="s">
        <v>25</v>
      </c>
      <c r="B10" s="19"/>
      <c r="C10" s="20"/>
      <c r="D10" s="21" t="s">
        <v>25</v>
      </c>
      <c r="E10" s="21" t="s">
        <v>25</v>
      </c>
      <c r="F10" s="21" t="e">
        <f t="shared" si="0"/>
        <v>#VALUE!</v>
      </c>
      <c r="G10" s="22"/>
      <c r="H10" s="22" t="s">
        <v>25</v>
      </c>
      <c r="I10" s="22" t="s">
        <v>25</v>
      </c>
      <c r="J10" s="22" t="s">
        <v>25</v>
      </c>
      <c r="K10" s="22" t="s">
        <v>25</v>
      </c>
      <c r="L10" s="22" t="s">
        <v>25</v>
      </c>
      <c r="M10" s="22" t="s">
        <v>25</v>
      </c>
      <c r="N10" s="22" t="s">
        <v>25</v>
      </c>
    </row>
    <row r="11" ht="12" spans="1:14">
      <c r="A11" s="18" t="s">
        <v>25</v>
      </c>
      <c r="B11" s="19"/>
      <c r="C11" s="20"/>
      <c r="D11" s="21" t="s">
        <v>25</v>
      </c>
      <c r="E11" s="21" t="s">
        <v>25</v>
      </c>
      <c r="F11" s="21" t="e">
        <f t="shared" si="0"/>
        <v>#VALUE!</v>
      </c>
      <c r="G11" s="22"/>
      <c r="H11" s="22" t="s">
        <v>25</v>
      </c>
      <c r="I11" s="22" t="s">
        <v>25</v>
      </c>
      <c r="J11" s="22" t="s">
        <v>25</v>
      </c>
      <c r="K11" s="22" t="s">
        <v>25</v>
      </c>
      <c r="L11" s="22" t="s">
        <v>25</v>
      </c>
      <c r="M11" s="22" t="s">
        <v>25</v>
      </c>
      <c r="N11" s="22" t="s">
        <v>25</v>
      </c>
    </row>
    <row r="12" ht="12" spans="1:14">
      <c r="A12" s="18" t="s">
        <v>25</v>
      </c>
      <c r="B12" s="19"/>
      <c r="C12" s="20"/>
      <c r="D12" s="21" t="s">
        <v>25</v>
      </c>
      <c r="E12" s="21" t="s">
        <v>25</v>
      </c>
      <c r="F12" s="21" t="e">
        <f t="shared" si="0"/>
        <v>#VALUE!</v>
      </c>
      <c r="G12" s="22"/>
      <c r="H12" s="22" t="s">
        <v>25</v>
      </c>
      <c r="I12" s="22" t="s">
        <v>25</v>
      </c>
      <c r="J12" s="22" t="s">
        <v>25</v>
      </c>
      <c r="K12" s="22" t="s">
        <v>25</v>
      </c>
      <c r="L12" s="22" t="s">
        <v>25</v>
      </c>
      <c r="M12" s="22" t="s">
        <v>25</v>
      </c>
      <c r="N12" s="22" t="s">
        <v>25</v>
      </c>
    </row>
    <row r="13" ht="12" spans="1:14">
      <c r="A13" s="18" t="s">
        <v>25</v>
      </c>
      <c r="B13" s="19"/>
      <c r="C13" s="20"/>
      <c r="D13" s="21" t="s">
        <v>25</v>
      </c>
      <c r="E13" s="21" t="s">
        <v>25</v>
      </c>
      <c r="F13" s="21" t="e">
        <f t="shared" si="0"/>
        <v>#VALUE!</v>
      </c>
      <c r="G13" s="22"/>
      <c r="H13" s="22" t="s">
        <v>25</v>
      </c>
      <c r="I13" s="22" t="s">
        <v>25</v>
      </c>
      <c r="J13" s="22" t="s">
        <v>25</v>
      </c>
      <c r="K13" s="22" t="s">
        <v>25</v>
      </c>
      <c r="L13" s="22" t="s">
        <v>25</v>
      </c>
      <c r="M13" s="22" t="s">
        <v>25</v>
      </c>
      <c r="N13" s="22" t="s">
        <v>25</v>
      </c>
    </row>
    <row r="14" ht="12" spans="1:14">
      <c r="A14" s="18" t="s">
        <v>25</v>
      </c>
      <c r="B14" s="19"/>
      <c r="C14" s="20"/>
      <c r="D14" s="21" t="s">
        <v>25</v>
      </c>
      <c r="E14" s="21" t="s">
        <v>25</v>
      </c>
      <c r="F14" s="21" t="e">
        <f t="shared" si="0"/>
        <v>#VALUE!</v>
      </c>
      <c r="G14" s="22"/>
      <c r="H14" s="22" t="s">
        <v>25</v>
      </c>
      <c r="I14" s="22" t="s">
        <v>25</v>
      </c>
      <c r="J14" s="22" t="s">
        <v>25</v>
      </c>
      <c r="K14" s="22" t="s">
        <v>25</v>
      </c>
      <c r="L14" s="22" t="s">
        <v>25</v>
      </c>
      <c r="M14" s="22" t="s">
        <v>25</v>
      </c>
      <c r="N14" s="22" t="s">
        <v>25</v>
      </c>
    </row>
    <row r="15" ht="12" spans="1:14">
      <c r="A15" s="18" t="s">
        <v>25</v>
      </c>
      <c r="B15" s="19"/>
      <c r="C15" s="20"/>
      <c r="D15" s="21" t="s">
        <v>25</v>
      </c>
      <c r="E15" s="21" t="s">
        <v>25</v>
      </c>
      <c r="F15" s="21" t="e">
        <f t="shared" si="0"/>
        <v>#VALUE!</v>
      </c>
      <c r="G15" s="22"/>
      <c r="H15" s="22" t="s">
        <v>25</v>
      </c>
      <c r="I15" s="22" t="s">
        <v>25</v>
      </c>
      <c r="J15" s="22" t="s">
        <v>25</v>
      </c>
      <c r="K15" s="22" t="s">
        <v>25</v>
      </c>
      <c r="L15" s="22" t="s">
        <v>25</v>
      </c>
      <c r="M15" s="22" t="s">
        <v>25</v>
      </c>
      <c r="N15" s="22" t="s">
        <v>25</v>
      </c>
    </row>
    <row r="16" ht="12" spans="1:14">
      <c r="A16" s="18" t="s">
        <v>25</v>
      </c>
      <c r="B16" s="19"/>
      <c r="C16" s="20"/>
      <c r="D16" s="21" t="s">
        <v>25</v>
      </c>
      <c r="E16" s="21" t="s">
        <v>25</v>
      </c>
      <c r="F16" s="21" t="e">
        <f t="shared" si="0"/>
        <v>#VALUE!</v>
      </c>
      <c r="G16" s="22"/>
      <c r="H16" s="22" t="s">
        <v>25</v>
      </c>
      <c r="I16" s="22" t="s">
        <v>25</v>
      </c>
      <c r="J16" s="22" t="s">
        <v>25</v>
      </c>
      <c r="K16" s="22" t="s">
        <v>25</v>
      </c>
      <c r="L16" s="22" t="s">
        <v>25</v>
      </c>
      <c r="M16" s="22" t="s">
        <v>25</v>
      </c>
      <c r="N16" s="22" t="s">
        <v>25</v>
      </c>
    </row>
  </sheetData>
  <mergeCells count="20">
    <mergeCell ref="A2:N2"/>
    <mergeCell ref="A3:E3"/>
    <mergeCell ref="I4:N4"/>
    <mergeCell ref="I5:J5"/>
    <mergeCell ref="K5:L5"/>
    <mergeCell ref="M5:N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G4:G6"/>
    <mergeCell ref="H4:H6"/>
    <mergeCell ref="A4:C6"/>
    <mergeCell ref="D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admin101</dc:creator>
  <cp:lastModifiedBy>辉辉</cp:lastModifiedBy>
  <dcterms:created xsi:type="dcterms:W3CDTF">2021-02-20T03:03:00Z</dcterms:created>
  <dcterms:modified xsi:type="dcterms:W3CDTF">2022-07-14T07:38:13Z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75903342E1E44FE8939DD5EFF405827E</vt:lpwstr>
  </property>
</Properties>
</file>