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370"/>
  </bookViews>
  <sheets>
    <sheet name="封面" sheetId="1" r:id="rId1"/>
    <sheet name="收支总表01" sheetId="2" r:id="rId2"/>
    <sheet name="收入总表02" sheetId="3" r:id="rId3"/>
    <sheet name="支出总表03" sheetId="4" r:id="rId4"/>
    <sheet name="财政拨款收支预算总表04" sheetId="5" r:id="rId5"/>
    <sheet name="一般公共预算支出预算表05" sheetId="6" r:id="rId6"/>
    <sheet name="一般公共预算基本支出预算表06" sheetId="7" r:id="rId7"/>
    <sheet name="一般公共预算项目支出预算表07" sheetId="8" r:id="rId8"/>
    <sheet name="政府性基金支出预算表09" sheetId="10" r:id="rId9"/>
  </sheets>
  <definedNames>
    <definedName name="_xlnm.Print_Area" localSheetId="4">0</definedName>
    <definedName name="_xlnm.Print_Area" localSheetId="0">-1</definedName>
    <definedName name="_xlnm.Print_Area" localSheetId="2">18</definedName>
    <definedName name="_xlnm.Print_Area" localSheetId="1">0</definedName>
    <definedName name="_xlnm.Print_Area" localSheetId="6">25</definedName>
    <definedName name="_xlnm.Print_Area" localSheetId="7">4</definedName>
    <definedName name="_xlnm.Print_Area" localSheetId="5">18</definedName>
    <definedName name="_xlnm.Print_Area" localSheetId="8">-1</definedName>
    <definedName name="_xlnm.Print_Area" localSheetId="3">18</definedName>
  </definedNames>
  <calcPr calcId="144525" iterate="1"/>
</workbook>
</file>

<file path=xl/calcChain.xml><?xml version="1.0" encoding="utf-8"?>
<calcChain xmlns="http://schemas.openxmlformats.org/spreadsheetml/2006/main">
  <c r="G38" i="5"/>
  <c r="F38"/>
  <c r="E38"/>
  <c r="D38"/>
  <c r="B38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G6"/>
  <c r="F6"/>
  <c r="E6"/>
  <c r="D6"/>
  <c r="B6"/>
  <c r="D39" i="2"/>
  <c r="B39"/>
  <c r="D35"/>
  <c r="B35"/>
</calcChain>
</file>

<file path=xl/sharedStrings.xml><?xml version="1.0" encoding="utf-8"?>
<sst xmlns="http://schemas.openxmlformats.org/spreadsheetml/2006/main" count="521" uniqueCount="318">
  <si>
    <t>供销社</t>
  </si>
  <si>
    <t>2018年部门预算</t>
  </si>
  <si>
    <t>日期：2018年    月    日</t>
  </si>
  <si>
    <t>预算表01</t>
  </si>
  <si>
    <t>部门预算收支总表</t>
  </si>
  <si>
    <t>单位名称：供销社</t>
  </si>
  <si>
    <t>单位：元</t>
  </si>
  <si>
    <t>收              入</t>
  </si>
  <si>
    <t>支                 出</t>
  </si>
  <si>
    <t>项       目</t>
  </si>
  <si>
    <t>2018年预算数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</si>
  <si>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</si>
  <si>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</si>
  <si>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</si>
  <si>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</si>
  <si>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</si>
  <si>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</si>
  <si>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</si>
  <si>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</si>
  <si>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</si>
  <si>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</si>
  <si>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</si>
  <si>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</si>
  <si>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</si>
  <si>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七、文化体育与传媒支出</t>
  </si>
  <si>
    <t>七、其他收入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</si>
  <si>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</si>
  <si>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</si>
  <si>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</si>
  <si>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</si>
  <si>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</si>
  <si>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</si>
  <si>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</si>
  <si>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</si>
  <si>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</si>
  <si>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</si>
  <si>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</si>
  <si>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</si>
  <si>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</si>
  <si>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</si>
  <si>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</si>
  <si>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</si>
  <si>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</si>
  <si>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</si>
  <si>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</si>
  <si>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</si>
  <si>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二十八、转移性支出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</si>
  <si>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</si>
  <si>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</si>
  <si>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</si>
  <si>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</si>
  <si>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</si>
  <si>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</si>
  <si>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</si>
  <si>
    <t>预算表02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</si>
  <si>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</si>
  <si>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</si>
  <si>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</si>
  <si>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</si>
  <si>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</si>
  <si>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</si>
  <si>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</si>
  <si>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</si>
  <si>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</si>
  <si>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</si>
  <si>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</si>
  <si>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</si>
  <si>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</si>
  <si>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功能科目编码（类款项）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</si>
  <si>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</si>
  <si>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</si>
  <si>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</si>
  <si>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</si>
  <si>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</si>
  <si>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</si>
  <si>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</si>
  <si>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</si>
  <si>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</si>
  <si>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607001</t>
  </si>
  <si>
    <t xml:space="preserve">  206</t>
  </si>
  <si>
    <t xml:space="preserve">  科学技术支出</t>
  </si>
  <si>
    <t xml:space="preserve">    20602</t>
  </si>
  <si>
    <t xml:space="preserve">    基础研究</t>
  </si>
  <si>
    <t xml:space="preserve">      2060201</t>
  </si>
  <si>
    <t xml:space="preserve">      机构运行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</si>
  <si>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</si>
  <si>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</si>
  <si>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</si>
  <si>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</si>
  <si>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</si>
  <si>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</si>
  <si>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</si>
  <si>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</si>
  <si>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</si>
  <si>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</si>
  <si>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</si>
  <si>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</si>
  <si>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</si>
  <si>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</si>
  <si>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 xml:space="preserve">  216</t>
  </si>
  <si>
    <t xml:space="preserve">  商业服务业等支出</t>
  </si>
  <si>
    <t xml:space="preserve">    21602</t>
  </si>
  <si>
    <t xml:space="preserve">    商业流通事务</t>
  </si>
  <si>
    <t xml:space="preserve">      2160201</t>
  </si>
  <si>
    <t xml:space="preserve">      行政运行</t>
  </si>
  <si>
    <t xml:space="preserve">      2160299</t>
  </si>
  <si>
    <t xml:space="preserve">      其他商业流通事务支出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</si>
  <si>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</si>
  <si>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</si>
  <si>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</si>
  <si>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</si>
  <si>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</si>
  <si>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</si>
  <si>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预算表03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</si>
  <si>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</si>
  <si>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</si>
  <si>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</si>
  <si>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</si>
  <si>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</si>
  <si>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</si>
  <si>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预算表04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</si>
  <si>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</si>
  <si>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</si>
  <si>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</si>
  <si>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</si>
  <si>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</si>
  <si>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</si>
  <si>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</si>
  <si>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</si>
  <si>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</si>
  <si>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</si>
  <si>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</si>
  <si>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</si>
  <si>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</si>
  <si>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</si>
  <si>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</si>
  <si>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</si>
  <si>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</si>
  <si>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</si>
  <si>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</si>
  <si>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</si>
  <si>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</si>
  <si>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</si>
  <si>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</si>
  <si>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</si>
  <si>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</si>
  <si>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</si>
  <si>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金融支出</t>
  </si>
  <si>
    <t xml:space="preserve">  援助其他地区支出</t>
  </si>
  <si>
    <t xml:space="preserve">  国土海洋气象等支出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</si>
  <si>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</si>
  <si>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</si>
  <si>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</si>
  <si>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</si>
  <si>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</si>
  <si>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</si>
  <si>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</si>
  <si>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</si>
  <si>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</si>
  <si>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</si>
  <si>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</si>
  <si>
    <t>预算表05</t>
  </si>
  <si>
    <t>一般公共预算支出预算表</t>
  </si>
  <si>
    <t>项              目</t>
  </si>
  <si>
    <t>总计</t>
  </si>
  <si>
    <t>工资福利支出</t>
  </si>
  <si>
    <t>商品和服务支出</t>
  </si>
  <si>
    <t>对个让人和家庭的补助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</si>
  <si>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</si>
  <si>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</si>
  <si>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</si>
  <si>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</si>
  <si>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</si>
  <si>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</si>
  <si>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</si>
  <si>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</si>
  <si>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</si>
  <si>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</si>
  <si>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</si>
  <si>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</si>
  <si>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</si>
  <si>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</si>
  <si>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</si>
  <si>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</si>
  <si>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</si>
  <si>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</si>
  <si>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</si>
  <si>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</si>
  <si>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</si>
  <si>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</si>
  <si>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</si>
  <si>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</si>
  <si>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</si>
  <si>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</si>
  <si>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</si>
  <si>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</si>
  <si>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</si>
  <si>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</si>
  <si>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因公出国（境）?用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</si>
  <si>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</si>
  <si>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</si>
  <si>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</si>
  <si>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</si>
  <si>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</si>
  <si>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</si>
  <si>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</si>
  <si>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</si>
  <si>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</si>
  <si>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</si>
  <si>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</si>
  <si>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</si>
  <si>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</si>
  <si>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</si>
  <si>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</si>
  <si>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</si>
  <si>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</si>
  <si>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</si>
  <si>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</si>
  <si>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</si>
  <si>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</si>
  <si>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</si>
  <si>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</si>
  <si>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</si>
  <si>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</si>
  <si>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</si>
  <si>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</si>
  <si>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</si>
  <si>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</si>
  <si>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</si>
  <si>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</si>
  <si>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</si>
  <si>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</si>
  <si>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</si>
  <si>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</si>
  <si>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</si>
  <si>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</si>
  <si>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</si>
  <si>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</si>
  <si>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</si>
  <si>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</si>
  <si>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</si>
  <si>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</si>
  <si>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</si>
  <si>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</si>
  <si>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</si>
  <si>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</si>
  <si>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</si>
  <si>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</si>
  <si>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</si>
  <si>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</si>
  <si>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</si>
  <si>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</si>
  <si>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</si>
  <si>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</si>
  <si>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</si>
  <si>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</si>
  <si>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</si>
  <si>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预算表06</t>
  </si>
  <si>
    <t>一般公共预算基本支出预算表</t>
  </si>
  <si>
    <t>项           目</t>
  </si>
  <si>
    <t>经济科目编码（类款）</t>
  </si>
  <si>
    <t>单位名称(经济科目)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</si>
  <si>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</si>
  <si>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</si>
  <si>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</si>
  <si>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</si>
  <si>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</si>
  <si>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</si>
  <si>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</si>
  <si>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</si>
  <si>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</si>
  <si>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</si>
  <si>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</si>
  <si>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</si>
  <si>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</si>
  <si>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</si>
  <si>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</si>
  <si>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</si>
  <si>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</si>
  <si>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</si>
  <si>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</si>
  <si>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</si>
  <si>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</si>
  <si>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</si>
  <si>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</si>
  <si>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</si>
  <si>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</si>
  <si>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</si>
  <si>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30204</t>
  </si>
  <si>
    <t xml:space="preserve">    手续费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</si>
  <si>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</si>
  <si>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</si>
  <si>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</si>
  <si>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</si>
  <si>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</si>
  <si>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</si>
  <si>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</si>
  <si>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</si>
  <si>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30215</t>
  </si>
  <si>
    <t xml:space="preserve">    会议费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</si>
  <si>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</si>
  <si>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</si>
  <si>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</si>
  <si>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</si>
  <si>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</si>
  <si>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</si>
  <si>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</si>
  <si>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</si>
  <si>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</si>
  <si>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</si>
  <si>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</si>
  <si>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</si>
  <si>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>预算表07</t>
  </si>
  <si>
    <t>一般公共预算项目支出预算表</t>
  </si>
  <si>
    <t>项目名称</t>
  </si>
  <si>
    <t>供销社基层组织建设</t>
  </si>
  <si>
    <t>预算表09</t>
  </si>
  <si>
    <t>政府性基金支出预算表</t>
  </si>
</sst>
</file>

<file path=xl/styles.xml><?xml version="1.0" encoding="utf-8"?>
<styleSheet xmlns="http://schemas.openxmlformats.org/spreadsheetml/2006/main">
  <numFmts count="1">
    <numFmt numFmtId="176" formatCode="#,##0.0000"/>
  </numFmts>
  <fonts count="8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sz val="9"/>
      <name val="宋体"/>
      <charset val="128"/>
    </font>
    <font>
      <b/>
      <sz val="18"/>
      <name val="宋体"/>
      <charset val="134"/>
    </font>
    <font>
      <sz val="10"/>
      <name val="Arial"/>
    </font>
    <font>
      <b/>
      <sz val="42"/>
      <name val="宋体"/>
      <charset val="134"/>
    </font>
    <font>
      <b/>
      <sz val="26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3" fontId="0" fillId="0" borderId="9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12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2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3" fontId="0" fillId="0" borderId="12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"/>
  <sheetViews>
    <sheetView showGridLines="0" showZeros="0" tabSelected="1" workbookViewId="0"/>
  </sheetViews>
  <sheetFormatPr defaultColWidth="9.1640625" defaultRowHeight="12.75" customHeight="1"/>
  <cols>
    <col min="1" max="1" width="2.5" customWidth="1"/>
    <col min="2" max="2" width="178.6640625" customWidth="1"/>
    <col min="3" max="3" width="9.1640625" customWidth="1"/>
  </cols>
  <sheetData>
    <row r="1" spans="1:2" ht="57.75" customHeight="1">
      <c r="A1" s="88"/>
    </row>
    <row r="2" spans="1:2" ht="84" customHeight="1">
      <c r="B2" s="89" t="s">
        <v>0</v>
      </c>
    </row>
    <row r="3" spans="1:2" ht="159" customHeight="1">
      <c r="B3" s="89" t="s">
        <v>1</v>
      </c>
    </row>
    <row r="4" spans="1:2" ht="102" customHeight="1">
      <c r="B4" s="90" t="s">
        <v>2</v>
      </c>
    </row>
  </sheetData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workbookViewId="0"/>
  </sheetViews>
  <sheetFormatPr defaultColWidth="9.1640625" defaultRowHeight="12.75" customHeight="1"/>
  <cols>
    <col min="1" max="1" width="36" customWidth="1"/>
    <col min="2" max="2" width="32.5" customWidth="1"/>
    <col min="3" max="3" width="36.6640625" customWidth="1"/>
    <col min="4" max="4" width="34" customWidth="1"/>
    <col min="5" max="5" width="25" customWidth="1"/>
    <col min="6" max="6" width="18.1640625" customWidth="1"/>
    <col min="7" max="7" width="9.1640625" customWidth="1"/>
  </cols>
  <sheetData>
    <row r="1" spans="1:4" ht="17.25" customHeight="1">
      <c r="D1" s="1" t="s">
        <v>3</v>
      </c>
    </row>
    <row r="2" spans="1:4" ht="25.5" customHeight="1">
      <c r="A2" s="17" t="s">
        <v>4</v>
      </c>
      <c r="B2" s="43"/>
      <c r="C2" s="43"/>
      <c r="D2" s="43"/>
    </row>
    <row r="3" spans="1:4" ht="12.75" customHeight="1">
      <c r="A3" s="44" t="s">
        <v>5</v>
      </c>
      <c r="D3" s="1" t="s">
        <v>6</v>
      </c>
    </row>
    <row r="4" spans="1:4" ht="17.25" customHeight="1">
      <c r="A4" s="91" t="s">
        <v>7</v>
      </c>
      <c r="B4" s="92"/>
      <c r="C4" s="39" t="s">
        <v>8</v>
      </c>
      <c r="D4" s="31"/>
    </row>
    <row r="5" spans="1:4" ht="17.25" customHeight="1">
      <c r="A5" s="45" t="s">
        <v>9</v>
      </c>
      <c r="B5" s="75" t="s">
        <v>10</v>
      </c>
      <c r="C5" s="75" t="s">
        <v>11</v>
      </c>
      <c r="D5" s="47" t="s">
        <v>10</v>
      </c>
    </row>
    <row r="6" spans="1:4" ht="17.25" customHeight="1">
      <c r="A6" s="76"/>
      <c r="B6" s="77"/>
      <c r="C6" s="61" t="s">
        <v>12</v>
      </c>
      <c r="D6" s="49">
        <v>0</v>
      </c>
    </row>
    <row r="7" spans="1:4" ht="17.25" customHeight="1">
      <c r="A7" s="48" t="s">
        <v>13</v>
      </c>
      <c r="B7" s="49">
        <v>1391688</v>
      </c>
      <c r="C7" s="53" t="s">
        <v>14</v>
      </c>
      <c r="D7" s="49">
        <v>0</v>
      </c>
    </row>
    <row r="8" spans="1:4" ht="17.25" customHeight="1">
      <c r="A8" s="48" t="s">
        <v>15</v>
      </c>
      <c r="B8" s="13">
        <v>0</v>
      </c>
      <c r="C8" s="53" t="s">
        <v>16</v>
      </c>
      <c r="D8" s="49">
        <v>0</v>
      </c>
    </row>
    <row r="9" spans="1:4" ht="17.25" customHeight="1">
      <c r="A9" s="48" t="s">
        <v>17</v>
      </c>
      <c r="B9" s="56">
        <v>0</v>
      </c>
      <c r="C9" s="53" t="s">
        <v>18</v>
      </c>
      <c r="D9" s="49">
        <v>0</v>
      </c>
    </row>
    <row r="10" spans="1:4" ht="17.25" customHeight="1">
      <c r="A10" s="48" t="s">
        <v>19</v>
      </c>
      <c r="B10" s="13">
        <v>0</v>
      </c>
      <c r="C10" s="53" t="s">
        <v>20</v>
      </c>
      <c r="D10" s="49">
        <v>0</v>
      </c>
    </row>
    <row r="11" spans="1:4" ht="17.25" customHeight="1">
      <c r="A11" s="48" t="s">
        <v>21</v>
      </c>
      <c r="B11" s="56">
        <v>0</v>
      </c>
      <c r="C11" s="53" t="s">
        <v>22</v>
      </c>
      <c r="D11" s="49">
        <v>72000</v>
      </c>
    </row>
    <row r="12" spans="1:4" ht="17.25" customHeight="1">
      <c r="A12" s="48" t="s">
        <v>23</v>
      </c>
      <c r="B12" s="49">
        <v>0</v>
      </c>
      <c r="C12" s="53" t="s">
        <v>24</v>
      </c>
      <c r="D12" s="49">
        <v>0</v>
      </c>
    </row>
    <row r="13" spans="1:4" ht="17.25" customHeight="1">
      <c r="A13" s="48" t="s">
        <v>25</v>
      </c>
      <c r="B13" s="13">
        <v>0</v>
      </c>
      <c r="C13" s="53" t="s">
        <v>26</v>
      </c>
      <c r="D13" s="49">
        <v>166988</v>
      </c>
    </row>
    <row r="14" spans="1:4" ht="17.25" customHeight="1">
      <c r="A14" s="48"/>
      <c r="B14" s="56"/>
      <c r="C14" s="53" t="s">
        <v>27</v>
      </c>
      <c r="D14" s="49">
        <v>0</v>
      </c>
    </row>
    <row r="15" spans="1:4" ht="17.25" customHeight="1">
      <c r="A15" s="48"/>
      <c r="B15" s="13"/>
      <c r="C15" s="48" t="s">
        <v>28</v>
      </c>
      <c r="D15" s="49">
        <v>126168</v>
      </c>
    </row>
    <row r="16" spans="1:4" ht="17.25" customHeight="1">
      <c r="A16" s="48"/>
      <c r="B16" s="57"/>
      <c r="C16" s="53" t="s">
        <v>29</v>
      </c>
      <c r="D16" s="49">
        <v>0</v>
      </c>
    </row>
    <row r="17" spans="1:5" ht="17.25" customHeight="1">
      <c r="A17" s="48"/>
      <c r="B17" s="56"/>
      <c r="C17" s="48" t="s">
        <v>30</v>
      </c>
      <c r="D17" s="49">
        <v>0</v>
      </c>
    </row>
    <row r="18" spans="1:5" ht="17.25" customHeight="1">
      <c r="A18" s="48"/>
      <c r="B18" s="49"/>
      <c r="C18" s="48" t="s">
        <v>31</v>
      </c>
      <c r="D18" s="49">
        <v>0</v>
      </c>
    </row>
    <row r="19" spans="1:5" ht="17.25" customHeight="1">
      <c r="A19" s="48"/>
      <c r="B19" s="13"/>
      <c r="C19" s="48" t="s">
        <v>32</v>
      </c>
      <c r="D19" s="49">
        <v>0</v>
      </c>
    </row>
    <row r="20" spans="1:5" ht="17.25" customHeight="1">
      <c r="A20" s="48"/>
      <c r="B20" s="56"/>
      <c r="C20" s="48" t="s">
        <v>33</v>
      </c>
      <c r="D20" s="49">
        <v>0</v>
      </c>
    </row>
    <row r="21" spans="1:5" ht="17.25" customHeight="1">
      <c r="A21" s="48"/>
      <c r="B21" s="49"/>
      <c r="C21" s="48" t="s">
        <v>34</v>
      </c>
      <c r="D21" s="49">
        <v>926338</v>
      </c>
    </row>
    <row r="22" spans="1:5" ht="17.25" customHeight="1">
      <c r="A22" s="48"/>
      <c r="B22" s="13"/>
      <c r="C22" s="48" t="s">
        <v>35</v>
      </c>
      <c r="D22" s="49">
        <v>0</v>
      </c>
    </row>
    <row r="23" spans="1:5" ht="17.25" customHeight="1">
      <c r="A23" s="58"/>
      <c r="B23" s="63"/>
      <c r="C23" s="48" t="s">
        <v>36</v>
      </c>
      <c r="D23" s="49">
        <v>0</v>
      </c>
      <c r="E23" s="15"/>
    </row>
    <row r="24" spans="1:5" ht="17.25" customHeight="1">
      <c r="A24" s="58"/>
      <c r="B24" s="62"/>
      <c r="C24" s="48" t="s">
        <v>37</v>
      </c>
      <c r="D24" s="49">
        <v>0</v>
      </c>
    </row>
    <row r="25" spans="1:5" ht="17.25" customHeight="1">
      <c r="A25" s="58"/>
      <c r="B25" s="65"/>
      <c r="C25" s="48" t="s">
        <v>38</v>
      </c>
      <c r="D25" s="49">
        <v>100194</v>
      </c>
    </row>
    <row r="26" spans="1:5" ht="17.25" customHeight="1">
      <c r="A26" s="58"/>
      <c r="B26" s="65"/>
      <c r="C26" s="48" t="s">
        <v>39</v>
      </c>
      <c r="D26" s="49">
        <v>0</v>
      </c>
    </row>
    <row r="27" spans="1:5" ht="17.25" customHeight="1">
      <c r="A27" s="58"/>
      <c r="B27" s="65"/>
      <c r="C27" s="48" t="s">
        <v>40</v>
      </c>
      <c r="D27" s="49">
        <v>0</v>
      </c>
    </row>
    <row r="28" spans="1:5" ht="17.25" customHeight="1">
      <c r="A28" s="58"/>
      <c r="B28" s="65"/>
      <c r="C28" s="48" t="s">
        <v>41</v>
      </c>
      <c r="D28" s="49">
        <v>0</v>
      </c>
    </row>
    <row r="29" spans="1:5" ht="17.25" customHeight="1">
      <c r="A29" s="58"/>
      <c r="B29" s="65"/>
      <c r="C29" s="48" t="s">
        <v>42</v>
      </c>
      <c r="D29" s="49">
        <v>0</v>
      </c>
    </row>
    <row r="30" spans="1:5" ht="16.5" customHeight="1">
      <c r="A30" s="58"/>
      <c r="B30" s="65"/>
      <c r="C30" s="48" t="s">
        <v>43</v>
      </c>
      <c r="D30" s="49">
        <v>0</v>
      </c>
    </row>
    <row r="31" spans="1:5" ht="18.75" customHeight="1">
      <c r="A31" s="58"/>
      <c r="B31" s="76"/>
      <c r="C31" s="48" t="s">
        <v>44</v>
      </c>
      <c r="D31" s="13">
        <v>0</v>
      </c>
    </row>
    <row r="32" spans="1:5" ht="16.5" customHeight="1">
      <c r="A32" s="58"/>
      <c r="B32" s="76"/>
      <c r="C32" s="48" t="s">
        <v>45</v>
      </c>
      <c r="D32" s="56">
        <v>0</v>
      </c>
    </row>
    <row r="33" spans="1:4" ht="17.25" customHeight="1">
      <c r="A33" s="58"/>
      <c r="B33" s="76"/>
      <c r="C33" s="48" t="s">
        <v>46</v>
      </c>
      <c r="D33" s="13">
        <v>0</v>
      </c>
    </row>
    <row r="34" spans="1:4" ht="16.5" customHeight="1">
      <c r="A34" s="58"/>
      <c r="B34" s="76"/>
      <c r="C34" s="61"/>
      <c r="D34" s="67"/>
    </row>
    <row r="35" spans="1:4" ht="16.5" customHeight="1">
      <c r="A35" s="66" t="s">
        <v>47</v>
      </c>
      <c r="B35" s="52">
        <f>SUM(B7:B13)</f>
        <v>1391688</v>
      </c>
      <c r="C35" s="66" t="s">
        <v>48</v>
      </c>
      <c r="D35" s="78">
        <f>SUM(D6:D33)</f>
        <v>1391688</v>
      </c>
    </row>
    <row r="36" spans="1:4" ht="16.5" customHeight="1">
      <c r="A36" s="79" t="s">
        <v>49</v>
      </c>
      <c r="B36" s="80"/>
      <c r="C36" s="48"/>
      <c r="D36" s="13"/>
    </row>
    <row r="37" spans="1:4" ht="16.5" customHeight="1">
      <c r="A37" s="81" t="s">
        <v>50</v>
      </c>
      <c r="B37" s="82">
        <v>0</v>
      </c>
      <c r="C37" s="83" t="s">
        <v>51</v>
      </c>
      <c r="D37" s="59"/>
    </row>
    <row r="38" spans="1:4" ht="16.5" customHeight="1">
      <c r="A38" s="79"/>
      <c r="B38" s="84"/>
      <c r="C38" s="85"/>
      <c r="D38" s="51"/>
    </row>
    <row r="39" spans="1:4" ht="16.5" customHeight="1">
      <c r="A39" s="6" t="s">
        <v>52</v>
      </c>
      <c r="B39" s="86">
        <f>SUM(B35:B37)</f>
        <v>1391688</v>
      </c>
      <c r="C39" s="87" t="s">
        <v>53</v>
      </c>
      <c r="D39" s="86">
        <f>SUM(D35:D38)</f>
        <v>1391688</v>
      </c>
    </row>
  </sheetData>
  <mergeCells count="1">
    <mergeCell ref="A4:B4"/>
  </mergeCells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showGridLines="0" showZeros="0" workbookViewId="0"/>
  </sheetViews>
  <sheetFormatPr defaultColWidth="9.1640625" defaultRowHeight="12.75" customHeight="1"/>
  <cols>
    <col min="1" max="1" width="13.83203125" customWidth="1"/>
    <col min="2" max="2" width="10.1640625" customWidth="1"/>
    <col min="3" max="3" width="53.1640625" customWidth="1"/>
    <col min="4" max="9" width="16.1640625" customWidth="1"/>
    <col min="10" max="10" width="14.5" customWidth="1"/>
    <col min="11" max="11" width="9.1640625" customWidth="1"/>
    <col min="12" max="12" width="16.1640625" customWidth="1"/>
    <col min="13" max="17" width="9.1640625" customWidth="1"/>
    <col min="18" max="18" width="16.1640625" customWidth="1"/>
    <col min="19" max="19" width="12" customWidth="1"/>
    <col min="20" max="20" width="9.1640625" customWidth="1"/>
  </cols>
  <sheetData>
    <row r="1" spans="1:20" ht="12.75" customHeight="1">
      <c r="S1" s="73" t="s">
        <v>54</v>
      </c>
    </row>
    <row r="2" spans="1:20" ht="24" customHeight="1">
      <c r="A2" s="17" t="s">
        <v>55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12.75" customHeight="1">
      <c r="A3" s="19" t="s">
        <v>5</v>
      </c>
      <c r="B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 t="s">
        <v>6</v>
      </c>
    </row>
    <row r="4" spans="1:20" ht="20.25" customHeight="1">
      <c r="A4" s="31" t="s">
        <v>56</v>
      </c>
      <c r="B4" s="31"/>
      <c r="C4" s="31"/>
      <c r="D4" s="97" t="s">
        <v>57</v>
      </c>
      <c r="E4" s="97" t="s">
        <v>58</v>
      </c>
      <c r="F4" s="97" t="s">
        <v>59</v>
      </c>
      <c r="G4" s="97" t="s">
        <v>60</v>
      </c>
      <c r="H4" s="97" t="s">
        <v>61</v>
      </c>
      <c r="I4" s="99" t="s">
        <v>62</v>
      </c>
      <c r="J4" s="97" t="s">
        <v>63</v>
      </c>
      <c r="K4" s="97"/>
      <c r="L4" s="93" t="s">
        <v>64</v>
      </c>
      <c r="M4" s="31" t="s">
        <v>65</v>
      </c>
      <c r="N4" s="31"/>
      <c r="O4" s="31"/>
      <c r="P4" s="31"/>
      <c r="Q4" s="31"/>
      <c r="R4" s="95" t="s">
        <v>66</v>
      </c>
      <c r="S4" s="97" t="s">
        <v>67</v>
      </c>
    </row>
    <row r="5" spans="1:20" ht="32.25" customHeight="1">
      <c r="A5" s="8" t="s">
        <v>68</v>
      </c>
      <c r="B5" s="8" t="s">
        <v>69</v>
      </c>
      <c r="C5" s="70" t="s">
        <v>70</v>
      </c>
      <c r="D5" s="98"/>
      <c r="E5" s="98"/>
      <c r="F5" s="98"/>
      <c r="G5" s="98"/>
      <c r="H5" s="98"/>
      <c r="I5" s="100"/>
      <c r="J5" s="71" t="s">
        <v>71</v>
      </c>
      <c r="K5" s="7" t="s">
        <v>72</v>
      </c>
      <c r="L5" s="94"/>
      <c r="M5" s="8" t="s">
        <v>73</v>
      </c>
      <c r="N5" s="8" t="s">
        <v>74</v>
      </c>
      <c r="O5" s="8" t="s">
        <v>75</v>
      </c>
      <c r="P5" s="8" t="s">
        <v>76</v>
      </c>
      <c r="Q5" s="8" t="s">
        <v>77</v>
      </c>
      <c r="R5" s="96"/>
      <c r="S5" s="98"/>
    </row>
    <row r="6" spans="1:20" ht="17.25" customHeight="1">
      <c r="A6" s="9"/>
      <c r="B6" s="10"/>
      <c r="C6" s="11" t="s">
        <v>57</v>
      </c>
      <c r="D6" s="34">
        <v>1391688</v>
      </c>
      <c r="E6" s="13">
        <v>0</v>
      </c>
      <c r="F6" s="14">
        <v>1391688</v>
      </c>
      <c r="G6" s="13">
        <v>0</v>
      </c>
      <c r="H6" s="14">
        <v>0</v>
      </c>
      <c r="I6" s="13">
        <v>0</v>
      </c>
      <c r="J6" s="34">
        <v>0</v>
      </c>
      <c r="K6" s="27">
        <v>0</v>
      </c>
      <c r="L6" s="14">
        <v>0</v>
      </c>
      <c r="M6" s="72">
        <v>0</v>
      </c>
      <c r="N6" s="72">
        <v>0</v>
      </c>
      <c r="O6" s="72">
        <v>0</v>
      </c>
      <c r="P6" s="72">
        <v>0</v>
      </c>
      <c r="Q6" s="27">
        <v>0</v>
      </c>
      <c r="R6" s="14">
        <v>0</v>
      </c>
      <c r="S6" s="74">
        <v>0</v>
      </c>
      <c r="T6" s="15"/>
    </row>
    <row r="7" spans="1:20" ht="17.25" customHeight="1">
      <c r="A7" s="9" t="s">
        <v>78</v>
      </c>
      <c r="B7" s="10"/>
      <c r="C7" s="11" t="s">
        <v>0</v>
      </c>
      <c r="D7" s="34">
        <v>1391688</v>
      </c>
      <c r="E7" s="13">
        <v>0</v>
      </c>
      <c r="F7" s="14">
        <v>1391688</v>
      </c>
      <c r="G7" s="13">
        <v>0</v>
      </c>
      <c r="H7" s="14">
        <v>0</v>
      </c>
      <c r="I7" s="13">
        <v>0</v>
      </c>
      <c r="J7" s="34">
        <v>0</v>
      </c>
      <c r="K7" s="27">
        <v>0</v>
      </c>
      <c r="L7" s="14">
        <v>0</v>
      </c>
      <c r="M7" s="72">
        <v>0</v>
      </c>
      <c r="N7" s="72">
        <v>0</v>
      </c>
      <c r="O7" s="72">
        <v>0</v>
      </c>
      <c r="P7" s="72">
        <v>0</v>
      </c>
      <c r="Q7" s="27">
        <v>0</v>
      </c>
      <c r="R7" s="14">
        <v>0</v>
      </c>
      <c r="S7" s="74">
        <v>0</v>
      </c>
    </row>
    <row r="8" spans="1:20" ht="17.25" customHeight="1">
      <c r="A8" s="9" t="s">
        <v>79</v>
      </c>
      <c r="B8" s="10"/>
      <c r="C8" s="11" t="s">
        <v>80</v>
      </c>
      <c r="D8" s="34">
        <v>72000</v>
      </c>
      <c r="E8" s="13">
        <v>0</v>
      </c>
      <c r="F8" s="14">
        <v>72000</v>
      </c>
      <c r="G8" s="13">
        <v>0</v>
      </c>
      <c r="H8" s="14">
        <v>0</v>
      </c>
      <c r="I8" s="13">
        <v>0</v>
      </c>
      <c r="J8" s="34">
        <v>0</v>
      </c>
      <c r="K8" s="27">
        <v>0</v>
      </c>
      <c r="L8" s="14">
        <v>0</v>
      </c>
      <c r="M8" s="72">
        <v>0</v>
      </c>
      <c r="N8" s="72">
        <v>0</v>
      </c>
      <c r="O8" s="72">
        <v>0</v>
      </c>
      <c r="P8" s="72">
        <v>0</v>
      </c>
      <c r="Q8" s="27">
        <v>0</v>
      </c>
      <c r="R8" s="14">
        <v>0</v>
      </c>
      <c r="S8" s="74">
        <v>0</v>
      </c>
    </row>
    <row r="9" spans="1:20" ht="17.25" customHeight="1">
      <c r="A9" s="9" t="s">
        <v>81</v>
      </c>
      <c r="B9" s="10"/>
      <c r="C9" s="11" t="s">
        <v>82</v>
      </c>
      <c r="D9" s="34">
        <v>72000</v>
      </c>
      <c r="E9" s="13">
        <v>0</v>
      </c>
      <c r="F9" s="14">
        <v>72000</v>
      </c>
      <c r="G9" s="13">
        <v>0</v>
      </c>
      <c r="H9" s="14">
        <v>0</v>
      </c>
      <c r="I9" s="13">
        <v>0</v>
      </c>
      <c r="J9" s="34">
        <v>0</v>
      </c>
      <c r="K9" s="27">
        <v>0</v>
      </c>
      <c r="L9" s="14">
        <v>0</v>
      </c>
      <c r="M9" s="72">
        <v>0</v>
      </c>
      <c r="N9" s="72">
        <v>0</v>
      </c>
      <c r="O9" s="72">
        <v>0</v>
      </c>
      <c r="P9" s="72">
        <v>0</v>
      </c>
      <c r="Q9" s="27">
        <v>0</v>
      </c>
      <c r="R9" s="14">
        <v>0</v>
      </c>
      <c r="S9" s="74">
        <v>0</v>
      </c>
    </row>
    <row r="10" spans="1:20" ht="17.25" customHeight="1">
      <c r="A10" s="9" t="s">
        <v>83</v>
      </c>
      <c r="B10" s="10" t="s">
        <v>78</v>
      </c>
      <c r="C10" s="11" t="s">
        <v>84</v>
      </c>
      <c r="D10" s="34">
        <v>72000</v>
      </c>
      <c r="E10" s="13">
        <v>0</v>
      </c>
      <c r="F10" s="14">
        <v>72000</v>
      </c>
      <c r="G10" s="13">
        <v>0</v>
      </c>
      <c r="H10" s="14">
        <v>0</v>
      </c>
      <c r="I10" s="13">
        <v>0</v>
      </c>
      <c r="J10" s="34">
        <v>0</v>
      </c>
      <c r="K10" s="27">
        <v>0</v>
      </c>
      <c r="L10" s="14">
        <v>0</v>
      </c>
      <c r="M10" s="72">
        <v>0</v>
      </c>
      <c r="N10" s="72">
        <v>0</v>
      </c>
      <c r="O10" s="72">
        <v>0</v>
      </c>
      <c r="P10" s="72">
        <v>0</v>
      </c>
      <c r="Q10" s="27">
        <v>0</v>
      </c>
      <c r="R10" s="14">
        <v>0</v>
      </c>
      <c r="S10" s="74">
        <v>0</v>
      </c>
    </row>
    <row r="11" spans="1:20" ht="17.25" customHeight="1">
      <c r="A11" s="9" t="s">
        <v>85</v>
      </c>
      <c r="B11" s="10"/>
      <c r="C11" s="11" t="s">
        <v>86</v>
      </c>
      <c r="D11" s="34">
        <v>166988</v>
      </c>
      <c r="E11" s="13">
        <v>0</v>
      </c>
      <c r="F11" s="14">
        <v>166988</v>
      </c>
      <c r="G11" s="13">
        <v>0</v>
      </c>
      <c r="H11" s="14">
        <v>0</v>
      </c>
      <c r="I11" s="13">
        <v>0</v>
      </c>
      <c r="J11" s="34">
        <v>0</v>
      </c>
      <c r="K11" s="27">
        <v>0</v>
      </c>
      <c r="L11" s="14">
        <v>0</v>
      </c>
      <c r="M11" s="72">
        <v>0</v>
      </c>
      <c r="N11" s="72">
        <v>0</v>
      </c>
      <c r="O11" s="72">
        <v>0</v>
      </c>
      <c r="P11" s="72">
        <v>0</v>
      </c>
      <c r="Q11" s="27">
        <v>0</v>
      </c>
      <c r="R11" s="14">
        <v>0</v>
      </c>
      <c r="S11" s="74">
        <v>0</v>
      </c>
    </row>
    <row r="12" spans="1:20" ht="17.25" customHeight="1">
      <c r="A12" s="9" t="s">
        <v>87</v>
      </c>
      <c r="B12" s="10"/>
      <c r="C12" s="11" t="s">
        <v>88</v>
      </c>
      <c r="D12" s="34">
        <v>166988</v>
      </c>
      <c r="E12" s="13">
        <v>0</v>
      </c>
      <c r="F12" s="14">
        <v>166988</v>
      </c>
      <c r="G12" s="13">
        <v>0</v>
      </c>
      <c r="H12" s="14">
        <v>0</v>
      </c>
      <c r="I12" s="13">
        <v>0</v>
      </c>
      <c r="J12" s="34">
        <v>0</v>
      </c>
      <c r="K12" s="27">
        <v>0</v>
      </c>
      <c r="L12" s="14">
        <v>0</v>
      </c>
      <c r="M12" s="72">
        <v>0</v>
      </c>
      <c r="N12" s="72">
        <v>0</v>
      </c>
      <c r="O12" s="72">
        <v>0</v>
      </c>
      <c r="P12" s="72">
        <v>0</v>
      </c>
      <c r="Q12" s="27">
        <v>0</v>
      </c>
      <c r="R12" s="14">
        <v>0</v>
      </c>
      <c r="S12" s="74">
        <v>0</v>
      </c>
    </row>
    <row r="13" spans="1:20" ht="17.25" customHeight="1">
      <c r="A13" s="9" t="s">
        <v>89</v>
      </c>
      <c r="B13" s="10" t="s">
        <v>78</v>
      </c>
      <c r="C13" s="11" t="s">
        <v>90</v>
      </c>
      <c r="D13" s="34">
        <v>166988</v>
      </c>
      <c r="E13" s="13">
        <v>0</v>
      </c>
      <c r="F13" s="14">
        <v>166988</v>
      </c>
      <c r="G13" s="13">
        <v>0</v>
      </c>
      <c r="H13" s="14">
        <v>0</v>
      </c>
      <c r="I13" s="13">
        <v>0</v>
      </c>
      <c r="J13" s="34">
        <v>0</v>
      </c>
      <c r="K13" s="27">
        <v>0</v>
      </c>
      <c r="L13" s="14">
        <v>0</v>
      </c>
      <c r="M13" s="72">
        <v>0</v>
      </c>
      <c r="N13" s="72">
        <v>0</v>
      </c>
      <c r="O13" s="72">
        <v>0</v>
      </c>
      <c r="P13" s="72">
        <v>0</v>
      </c>
      <c r="Q13" s="27">
        <v>0</v>
      </c>
      <c r="R13" s="14">
        <v>0</v>
      </c>
      <c r="S13" s="74">
        <v>0</v>
      </c>
    </row>
    <row r="14" spans="1:20" ht="17.25" customHeight="1">
      <c r="A14" s="9" t="s">
        <v>91</v>
      </c>
      <c r="B14" s="10"/>
      <c r="C14" s="11" t="s">
        <v>92</v>
      </c>
      <c r="D14" s="34">
        <v>126168</v>
      </c>
      <c r="E14" s="13">
        <v>0</v>
      </c>
      <c r="F14" s="14">
        <v>126168</v>
      </c>
      <c r="G14" s="13">
        <v>0</v>
      </c>
      <c r="H14" s="14">
        <v>0</v>
      </c>
      <c r="I14" s="13">
        <v>0</v>
      </c>
      <c r="J14" s="34">
        <v>0</v>
      </c>
      <c r="K14" s="27">
        <v>0</v>
      </c>
      <c r="L14" s="14">
        <v>0</v>
      </c>
      <c r="M14" s="72">
        <v>0</v>
      </c>
      <c r="N14" s="72">
        <v>0</v>
      </c>
      <c r="O14" s="72">
        <v>0</v>
      </c>
      <c r="P14" s="72">
        <v>0</v>
      </c>
      <c r="Q14" s="27">
        <v>0</v>
      </c>
      <c r="R14" s="14">
        <v>0</v>
      </c>
      <c r="S14" s="74">
        <v>0</v>
      </c>
    </row>
    <row r="15" spans="1:20" ht="17.25" customHeight="1">
      <c r="A15" s="9" t="s">
        <v>93</v>
      </c>
      <c r="B15" s="10"/>
      <c r="C15" s="11" t="s">
        <v>94</v>
      </c>
      <c r="D15" s="34">
        <v>126168</v>
      </c>
      <c r="E15" s="13">
        <v>0</v>
      </c>
      <c r="F15" s="14">
        <v>126168</v>
      </c>
      <c r="G15" s="13">
        <v>0</v>
      </c>
      <c r="H15" s="14">
        <v>0</v>
      </c>
      <c r="I15" s="13">
        <v>0</v>
      </c>
      <c r="J15" s="34">
        <v>0</v>
      </c>
      <c r="K15" s="27">
        <v>0</v>
      </c>
      <c r="L15" s="14">
        <v>0</v>
      </c>
      <c r="M15" s="72">
        <v>0</v>
      </c>
      <c r="N15" s="72">
        <v>0</v>
      </c>
      <c r="O15" s="72">
        <v>0</v>
      </c>
      <c r="P15" s="72">
        <v>0</v>
      </c>
      <c r="Q15" s="27">
        <v>0</v>
      </c>
      <c r="R15" s="14">
        <v>0</v>
      </c>
      <c r="S15" s="74">
        <v>0</v>
      </c>
    </row>
    <row r="16" spans="1:20" ht="17.25" customHeight="1">
      <c r="A16" s="9" t="s">
        <v>95</v>
      </c>
      <c r="B16" s="10" t="s">
        <v>78</v>
      </c>
      <c r="C16" s="11" t="s">
        <v>96</v>
      </c>
      <c r="D16" s="34">
        <v>54271</v>
      </c>
      <c r="E16" s="13">
        <v>0</v>
      </c>
      <c r="F16" s="14">
        <v>54271</v>
      </c>
      <c r="G16" s="13">
        <v>0</v>
      </c>
      <c r="H16" s="14">
        <v>0</v>
      </c>
      <c r="I16" s="13">
        <v>0</v>
      </c>
      <c r="J16" s="34">
        <v>0</v>
      </c>
      <c r="K16" s="27">
        <v>0</v>
      </c>
      <c r="L16" s="14">
        <v>0</v>
      </c>
      <c r="M16" s="72">
        <v>0</v>
      </c>
      <c r="N16" s="72">
        <v>0</v>
      </c>
      <c r="O16" s="72">
        <v>0</v>
      </c>
      <c r="P16" s="72">
        <v>0</v>
      </c>
      <c r="Q16" s="27">
        <v>0</v>
      </c>
      <c r="R16" s="14">
        <v>0</v>
      </c>
      <c r="S16" s="74">
        <v>0</v>
      </c>
    </row>
    <row r="17" spans="1:19" ht="17.25" customHeight="1">
      <c r="A17" s="9" t="s">
        <v>97</v>
      </c>
      <c r="B17" s="10" t="s">
        <v>78</v>
      </c>
      <c r="C17" s="11" t="s">
        <v>98</v>
      </c>
      <c r="D17" s="34">
        <v>71897</v>
      </c>
      <c r="E17" s="13">
        <v>0</v>
      </c>
      <c r="F17" s="14">
        <v>71897</v>
      </c>
      <c r="G17" s="13">
        <v>0</v>
      </c>
      <c r="H17" s="14">
        <v>0</v>
      </c>
      <c r="I17" s="13">
        <v>0</v>
      </c>
      <c r="J17" s="34">
        <v>0</v>
      </c>
      <c r="K17" s="27">
        <v>0</v>
      </c>
      <c r="L17" s="14">
        <v>0</v>
      </c>
      <c r="M17" s="72">
        <v>0</v>
      </c>
      <c r="N17" s="72">
        <v>0</v>
      </c>
      <c r="O17" s="72">
        <v>0</v>
      </c>
      <c r="P17" s="72">
        <v>0</v>
      </c>
      <c r="Q17" s="27">
        <v>0</v>
      </c>
      <c r="R17" s="14">
        <v>0</v>
      </c>
      <c r="S17" s="74">
        <v>0</v>
      </c>
    </row>
    <row r="18" spans="1:19" ht="17.25" customHeight="1">
      <c r="A18" s="9" t="s">
        <v>99</v>
      </c>
      <c r="B18" s="10"/>
      <c r="C18" s="11" t="s">
        <v>100</v>
      </c>
      <c r="D18" s="34">
        <v>926338</v>
      </c>
      <c r="E18" s="13">
        <v>0</v>
      </c>
      <c r="F18" s="14">
        <v>926338</v>
      </c>
      <c r="G18" s="13">
        <v>0</v>
      </c>
      <c r="H18" s="14">
        <v>0</v>
      </c>
      <c r="I18" s="13">
        <v>0</v>
      </c>
      <c r="J18" s="34">
        <v>0</v>
      </c>
      <c r="K18" s="27">
        <v>0</v>
      </c>
      <c r="L18" s="14">
        <v>0</v>
      </c>
      <c r="M18" s="72">
        <v>0</v>
      </c>
      <c r="N18" s="72">
        <v>0</v>
      </c>
      <c r="O18" s="72">
        <v>0</v>
      </c>
      <c r="P18" s="72">
        <v>0</v>
      </c>
      <c r="Q18" s="27">
        <v>0</v>
      </c>
      <c r="R18" s="14">
        <v>0</v>
      </c>
      <c r="S18" s="74">
        <v>0</v>
      </c>
    </row>
    <row r="19" spans="1:19" ht="17.25" customHeight="1">
      <c r="A19" s="9" t="s">
        <v>101</v>
      </c>
      <c r="B19" s="10"/>
      <c r="C19" s="11" t="s">
        <v>102</v>
      </c>
      <c r="D19" s="34">
        <v>926338</v>
      </c>
      <c r="E19" s="13">
        <v>0</v>
      </c>
      <c r="F19" s="14">
        <v>926338</v>
      </c>
      <c r="G19" s="13">
        <v>0</v>
      </c>
      <c r="H19" s="14">
        <v>0</v>
      </c>
      <c r="I19" s="13">
        <v>0</v>
      </c>
      <c r="J19" s="34">
        <v>0</v>
      </c>
      <c r="K19" s="27">
        <v>0</v>
      </c>
      <c r="L19" s="14">
        <v>0</v>
      </c>
      <c r="M19" s="72">
        <v>0</v>
      </c>
      <c r="N19" s="72">
        <v>0</v>
      </c>
      <c r="O19" s="72">
        <v>0</v>
      </c>
      <c r="P19" s="72">
        <v>0</v>
      </c>
      <c r="Q19" s="27">
        <v>0</v>
      </c>
      <c r="R19" s="14">
        <v>0</v>
      </c>
      <c r="S19" s="74">
        <v>0</v>
      </c>
    </row>
    <row r="20" spans="1:19" ht="17.25" customHeight="1">
      <c r="A20" s="9" t="s">
        <v>103</v>
      </c>
      <c r="B20" s="10" t="s">
        <v>78</v>
      </c>
      <c r="C20" s="11" t="s">
        <v>104</v>
      </c>
      <c r="D20" s="34">
        <v>876338</v>
      </c>
      <c r="E20" s="13">
        <v>0</v>
      </c>
      <c r="F20" s="14">
        <v>876338</v>
      </c>
      <c r="G20" s="13">
        <v>0</v>
      </c>
      <c r="H20" s="14">
        <v>0</v>
      </c>
      <c r="I20" s="13">
        <v>0</v>
      </c>
      <c r="J20" s="34">
        <v>0</v>
      </c>
      <c r="K20" s="27">
        <v>0</v>
      </c>
      <c r="L20" s="14">
        <v>0</v>
      </c>
      <c r="M20" s="72">
        <v>0</v>
      </c>
      <c r="N20" s="72">
        <v>0</v>
      </c>
      <c r="O20" s="72">
        <v>0</v>
      </c>
      <c r="P20" s="72">
        <v>0</v>
      </c>
      <c r="Q20" s="27">
        <v>0</v>
      </c>
      <c r="R20" s="14">
        <v>0</v>
      </c>
      <c r="S20" s="74">
        <v>0</v>
      </c>
    </row>
    <row r="21" spans="1:19" ht="17.25" customHeight="1">
      <c r="A21" s="9" t="s">
        <v>105</v>
      </c>
      <c r="B21" s="10" t="s">
        <v>78</v>
      </c>
      <c r="C21" s="11" t="s">
        <v>106</v>
      </c>
      <c r="D21" s="34">
        <v>50000</v>
      </c>
      <c r="E21" s="13">
        <v>0</v>
      </c>
      <c r="F21" s="14">
        <v>50000</v>
      </c>
      <c r="G21" s="13">
        <v>0</v>
      </c>
      <c r="H21" s="14">
        <v>0</v>
      </c>
      <c r="I21" s="13">
        <v>0</v>
      </c>
      <c r="J21" s="34">
        <v>0</v>
      </c>
      <c r="K21" s="27">
        <v>0</v>
      </c>
      <c r="L21" s="14">
        <v>0</v>
      </c>
      <c r="M21" s="72">
        <v>0</v>
      </c>
      <c r="N21" s="72">
        <v>0</v>
      </c>
      <c r="O21" s="72">
        <v>0</v>
      </c>
      <c r="P21" s="72">
        <v>0</v>
      </c>
      <c r="Q21" s="27">
        <v>0</v>
      </c>
      <c r="R21" s="14">
        <v>0</v>
      </c>
      <c r="S21" s="74">
        <v>0</v>
      </c>
    </row>
    <row r="22" spans="1:19" ht="17.25" customHeight="1">
      <c r="A22" s="9" t="s">
        <v>107</v>
      </c>
      <c r="B22" s="10"/>
      <c r="C22" s="11" t="s">
        <v>108</v>
      </c>
      <c r="D22" s="34">
        <v>100194</v>
      </c>
      <c r="E22" s="13">
        <v>0</v>
      </c>
      <c r="F22" s="14">
        <v>100194</v>
      </c>
      <c r="G22" s="13">
        <v>0</v>
      </c>
      <c r="H22" s="14">
        <v>0</v>
      </c>
      <c r="I22" s="13">
        <v>0</v>
      </c>
      <c r="J22" s="34">
        <v>0</v>
      </c>
      <c r="K22" s="27">
        <v>0</v>
      </c>
      <c r="L22" s="14">
        <v>0</v>
      </c>
      <c r="M22" s="72">
        <v>0</v>
      </c>
      <c r="N22" s="72">
        <v>0</v>
      </c>
      <c r="O22" s="72">
        <v>0</v>
      </c>
      <c r="P22" s="72">
        <v>0</v>
      </c>
      <c r="Q22" s="27">
        <v>0</v>
      </c>
      <c r="R22" s="14">
        <v>0</v>
      </c>
      <c r="S22" s="74">
        <v>0</v>
      </c>
    </row>
    <row r="23" spans="1:19" ht="17.25" customHeight="1">
      <c r="A23" s="9" t="s">
        <v>109</v>
      </c>
      <c r="B23" s="10"/>
      <c r="C23" s="11" t="s">
        <v>110</v>
      </c>
      <c r="D23" s="34">
        <v>100194</v>
      </c>
      <c r="E23" s="13">
        <v>0</v>
      </c>
      <c r="F23" s="14">
        <v>100194</v>
      </c>
      <c r="G23" s="13">
        <v>0</v>
      </c>
      <c r="H23" s="14">
        <v>0</v>
      </c>
      <c r="I23" s="13">
        <v>0</v>
      </c>
      <c r="J23" s="34">
        <v>0</v>
      </c>
      <c r="K23" s="27">
        <v>0</v>
      </c>
      <c r="L23" s="14">
        <v>0</v>
      </c>
      <c r="M23" s="72">
        <v>0</v>
      </c>
      <c r="N23" s="72">
        <v>0</v>
      </c>
      <c r="O23" s="72">
        <v>0</v>
      </c>
      <c r="P23" s="72">
        <v>0</v>
      </c>
      <c r="Q23" s="27">
        <v>0</v>
      </c>
      <c r="R23" s="14">
        <v>0</v>
      </c>
      <c r="S23" s="74">
        <v>0</v>
      </c>
    </row>
    <row r="24" spans="1:19" ht="17.25" customHeight="1">
      <c r="A24" s="9" t="s">
        <v>111</v>
      </c>
      <c r="B24" s="10" t="s">
        <v>78</v>
      </c>
      <c r="C24" s="11" t="s">
        <v>112</v>
      </c>
      <c r="D24" s="34">
        <v>100194</v>
      </c>
      <c r="E24" s="13">
        <v>0</v>
      </c>
      <c r="F24" s="14">
        <v>100194</v>
      </c>
      <c r="G24" s="13">
        <v>0</v>
      </c>
      <c r="H24" s="14">
        <v>0</v>
      </c>
      <c r="I24" s="13">
        <v>0</v>
      </c>
      <c r="J24" s="34">
        <v>0</v>
      </c>
      <c r="K24" s="27">
        <v>0</v>
      </c>
      <c r="L24" s="14">
        <v>0</v>
      </c>
      <c r="M24" s="72">
        <v>0</v>
      </c>
      <c r="N24" s="72">
        <v>0</v>
      </c>
      <c r="O24" s="72">
        <v>0</v>
      </c>
      <c r="P24" s="72">
        <v>0</v>
      </c>
      <c r="Q24" s="27">
        <v>0</v>
      </c>
      <c r="R24" s="14">
        <v>0</v>
      </c>
      <c r="S24" s="74">
        <v>0</v>
      </c>
    </row>
    <row r="25" spans="1:19" ht="12.75" customHeight="1">
      <c r="J25" s="15"/>
      <c r="K25" s="15"/>
    </row>
    <row r="26" spans="1:19" ht="12.75" customHeight="1">
      <c r="J26" s="15"/>
      <c r="K26" s="15"/>
    </row>
    <row r="27" spans="1:19" ht="12.75" customHeight="1">
      <c r="I27" s="15"/>
      <c r="J27" s="15"/>
      <c r="K27" s="15"/>
    </row>
    <row r="28" spans="1:19" ht="12.75" customHeight="1">
      <c r="I28" s="15"/>
    </row>
  </sheetData>
  <mergeCells count="10">
    <mergeCell ref="L4:L5"/>
    <mergeCell ref="R4:R5"/>
    <mergeCell ref="S4:S5"/>
    <mergeCell ref="J4:K4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/>
  </sheetViews>
  <sheetFormatPr defaultColWidth="9.1640625" defaultRowHeight="12.75" customHeight="1"/>
  <cols>
    <col min="1" max="1" width="13" customWidth="1"/>
    <col min="2" max="2" width="10.33203125" customWidth="1"/>
    <col min="3" max="3" width="56.6640625" customWidth="1"/>
    <col min="4" max="6" width="19.1640625" customWidth="1"/>
    <col min="7" max="7" width="13.5" customWidth="1"/>
    <col min="8" max="8" width="19.1640625" customWidth="1"/>
    <col min="9" max="9" width="9.1640625" customWidth="1"/>
  </cols>
  <sheetData>
    <row r="1" spans="1:8" ht="12.75" customHeight="1">
      <c r="A1" s="15"/>
      <c r="B1" s="15"/>
      <c r="C1" s="15"/>
      <c r="D1" s="15"/>
      <c r="E1" s="15"/>
      <c r="F1" s="15"/>
      <c r="G1" s="15"/>
      <c r="H1" s="16" t="s">
        <v>113</v>
      </c>
    </row>
    <row r="2" spans="1:8" ht="21" customHeight="1">
      <c r="A2" s="17" t="s">
        <v>114</v>
      </c>
      <c r="B2" s="17"/>
      <c r="C2" s="18"/>
      <c r="D2" s="18"/>
      <c r="E2" s="18"/>
      <c r="F2" s="18"/>
      <c r="G2" s="18"/>
      <c r="H2" s="18"/>
    </row>
    <row r="3" spans="1:8" ht="12.75" customHeight="1">
      <c r="A3" s="68" t="s">
        <v>5</v>
      </c>
      <c r="D3" s="15"/>
      <c r="E3" s="15"/>
      <c r="F3" s="15"/>
      <c r="G3" s="15"/>
      <c r="H3" s="16" t="s">
        <v>6</v>
      </c>
    </row>
    <row r="4" spans="1:8" ht="19.5" customHeight="1">
      <c r="A4" s="31" t="s">
        <v>115</v>
      </c>
      <c r="B4" s="31"/>
      <c r="C4" s="32"/>
      <c r="D4" s="97" t="s">
        <v>57</v>
      </c>
      <c r="E4" s="91" t="s">
        <v>116</v>
      </c>
      <c r="F4" s="97" t="s">
        <v>117</v>
      </c>
      <c r="G4" s="97" t="s">
        <v>118</v>
      </c>
      <c r="H4" s="97" t="s">
        <v>119</v>
      </c>
    </row>
    <row r="5" spans="1:8" ht="15" customHeight="1">
      <c r="A5" s="97" t="s">
        <v>68</v>
      </c>
      <c r="B5" s="99" t="s">
        <v>69</v>
      </c>
      <c r="C5" s="91" t="s">
        <v>70</v>
      </c>
      <c r="D5" s="95"/>
      <c r="E5" s="91"/>
      <c r="F5" s="97"/>
      <c r="G5" s="97"/>
      <c r="H5" s="97"/>
    </row>
    <row r="6" spans="1:8" ht="33.75" customHeight="1">
      <c r="A6" s="98"/>
      <c r="B6" s="100"/>
      <c r="C6" s="91"/>
      <c r="D6" s="96"/>
      <c r="E6" s="101"/>
      <c r="F6" s="98"/>
      <c r="G6" s="98"/>
      <c r="H6" s="97"/>
    </row>
    <row r="7" spans="1:8" ht="18" customHeight="1">
      <c r="A7" s="9"/>
      <c r="B7" s="10"/>
      <c r="C7" s="26" t="s">
        <v>57</v>
      </c>
      <c r="D7" s="13">
        <v>1391688</v>
      </c>
      <c r="E7" s="14">
        <v>1341688</v>
      </c>
      <c r="F7" s="13">
        <v>50000</v>
      </c>
      <c r="G7" s="69">
        <v>0</v>
      </c>
      <c r="H7" s="21">
        <v>0</v>
      </c>
    </row>
    <row r="8" spans="1:8" ht="18" customHeight="1">
      <c r="A8" s="9" t="s">
        <v>78</v>
      </c>
      <c r="B8" s="10"/>
      <c r="C8" s="26" t="s">
        <v>0</v>
      </c>
      <c r="D8" s="13">
        <v>1391688</v>
      </c>
      <c r="E8" s="14">
        <v>1341688</v>
      </c>
      <c r="F8" s="13">
        <v>50000</v>
      </c>
      <c r="G8" s="69">
        <v>0</v>
      </c>
      <c r="H8" s="21">
        <v>0</v>
      </c>
    </row>
    <row r="9" spans="1:8" ht="18" customHeight="1">
      <c r="A9" s="9" t="s">
        <v>79</v>
      </c>
      <c r="B9" s="10"/>
      <c r="C9" s="26" t="s">
        <v>80</v>
      </c>
      <c r="D9" s="13">
        <v>72000</v>
      </c>
      <c r="E9" s="14">
        <v>72000</v>
      </c>
      <c r="F9" s="13">
        <v>0</v>
      </c>
      <c r="G9" s="69">
        <v>0</v>
      </c>
      <c r="H9" s="21">
        <v>0</v>
      </c>
    </row>
    <row r="10" spans="1:8" ht="18" customHeight="1">
      <c r="A10" s="9" t="s">
        <v>81</v>
      </c>
      <c r="B10" s="10"/>
      <c r="C10" s="26" t="s">
        <v>82</v>
      </c>
      <c r="D10" s="13">
        <v>72000</v>
      </c>
      <c r="E10" s="14">
        <v>72000</v>
      </c>
      <c r="F10" s="13">
        <v>0</v>
      </c>
      <c r="G10" s="69">
        <v>0</v>
      </c>
      <c r="H10" s="21">
        <v>0</v>
      </c>
    </row>
    <row r="11" spans="1:8" ht="18" customHeight="1">
      <c r="A11" s="9" t="s">
        <v>83</v>
      </c>
      <c r="B11" s="10" t="s">
        <v>78</v>
      </c>
      <c r="C11" s="26" t="s">
        <v>84</v>
      </c>
      <c r="D11" s="13">
        <v>72000</v>
      </c>
      <c r="E11" s="14">
        <v>72000</v>
      </c>
      <c r="F11" s="13">
        <v>0</v>
      </c>
      <c r="G11" s="69">
        <v>0</v>
      </c>
      <c r="H11" s="21">
        <v>0</v>
      </c>
    </row>
    <row r="12" spans="1:8" ht="18" customHeight="1">
      <c r="A12" s="9" t="s">
        <v>85</v>
      </c>
      <c r="B12" s="10"/>
      <c r="C12" s="26" t="s">
        <v>86</v>
      </c>
      <c r="D12" s="13">
        <v>166988</v>
      </c>
      <c r="E12" s="14">
        <v>166988</v>
      </c>
      <c r="F12" s="13">
        <v>0</v>
      </c>
      <c r="G12" s="69">
        <v>0</v>
      </c>
      <c r="H12" s="21">
        <v>0</v>
      </c>
    </row>
    <row r="13" spans="1:8" ht="18" customHeight="1">
      <c r="A13" s="9" t="s">
        <v>87</v>
      </c>
      <c r="B13" s="10"/>
      <c r="C13" s="26" t="s">
        <v>88</v>
      </c>
      <c r="D13" s="13">
        <v>166988</v>
      </c>
      <c r="E13" s="14">
        <v>166988</v>
      </c>
      <c r="F13" s="13">
        <v>0</v>
      </c>
      <c r="G13" s="69">
        <v>0</v>
      </c>
      <c r="H13" s="21">
        <v>0</v>
      </c>
    </row>
    <row r="14" spans="1:8" ht="18" customHeight="1">
      <c r="A14" s="9" t="s">
        <v>89</v>
      </c>
      <c r="B14" s="10" t="s">
        <v>78</v>
      </c>
      <c r="C14" s="26" t="s">
        <v>90</v>
      </c>
      <c r="D14" s="13">
        <v>166988</v>
      </c>
      <c r="E14" s="14">
        <v>166988</v>
      </c>
      <c r="F14" s="13">
        <v>0</v>
      </c>
      <c r="G14" s="69">
        <v>0</v>
      </c>
      <c r="H14" s="21">
        <v>0</v>
      </c>
    </row>
    <row r="15" spans="1:8" ht="18" customHeight="1">
      <c r="A15" s="9" t="s">
        <v>91</v>
      </c>
      <c r="B15" s="10"/>
      <c r="C15" s="26" t="s">
        <v>92</v>
      </c>
      <c r="D15" s="13">
        <v>126168</v>
      </c>
      <c r="E15" s="14">
        <v>126168</v>
      </c>
      <c r="F15" s="13">
        <v>0</v>
      </c>
      <c r="G15" s="69">
        <v>0</v>
      </c>
      <c r="H15" s="21">
        <v>0</v>
      </c>
    </row>
    <row r="16" spans="1:8" ht="18" customHeight="1">
      <c r="A16" s="9" t="s">
        <v>93</v>
      </c>
      <c r="B16" s="10"/>
      <c r="C16" s="26" t="s">
        <v>94</v>
      </c>
      <c r="D16" s="13">
        <v>126168</v>
      </c>
      <c r="E16" s="14">
        <v>126168</v>
      </c>
      <c r="F16" s="13">
        <v>0</v>
      </c>
      <c r="G16" s="69">
        <v>0</v>
      </c>
      <c r="H16" s="21">
        <v>0</v>
      </c>
    </row>
    <row r="17" spans="1:8" ht="18" customHeight="1">
      <c r="A17" s="9" t="s">
        <v>95</v>
      </c>
      <c r="B17" s="10" t="s">
        <v>78</v>
      </c>
      <c r="C17" s="26" t="s">
        <v>96</v>
      </c>
      <c r="D17" s="13">
        <v>54271</v>
      </c>
      <c r="E17" s="14">
        <v>54271</v>
      </c>
      <c r="F17" s="13">
        <v>0</v>
      </c>
      <c r="G17" s="69">
        <v>0</v>
      </c>
      <c r="H17" s="21">
        <v>0</v>
      </c>
    </row>
    <row r="18" spans="1:8" ht="18" customHeight="1">
      <c r="A18" s="9" t="s">
        <v>97</v>
      </c>
      <c r="B18" s="10" t="s">
        <v>78</v>
      </c>
      <c r="C18" s="26" t="s">
        <v>98</v>
      </c>
      <c r="D18" s="13">
        <v>71897</v>
      </c>
      <c r="E18" s="14">
        <v>71897</v>
      </c>
      <c r="F18" s="13">
        <v>0</v>
      </c>
      <c r="G18" s="69">
        <v>0</v>
      </c>
      <c r="H18" s="21">
        <v>0</v>
      </c>
    </row>
    <row r="19" spans="1:8" ht="18" customHeight="1">
      <c r="A19" s="9" t="s">
        <v>99</v>
      </c>
      <c r="B19" s="10"/>
      <c r="C19" s="26" t="s">
        <v>100</v>
      </c>
      <c r="D19" s="13">
        <v>926338</v>
      </c>
      <c r="E19" s="14">
        <v>876338</v>
      </c>
      <c r="F19" s="13">
        <v>50000</v>
      </c>
      <c r="G19" s="69">
        <v>0</v>
      </c>
      <c r="H19" s="21">
        <v>0</v>
      </c>
    </row>
    <row r="20" spans="1:8" ht="18" customHeight="1">
      <c r="A20" s="9" t="s">
        <v>101</v>
      </c>
      <c r="B20" s="10"/>
      <c r="C20" s="26" t="s">
        <v>102</v>
      </c>
      <c r="D20" s="13">
        <v>926338</v>
      </c>
      <c r="E20" s="14">
        <v>876338</v>
      </c>
      <c r="F20" s="13">
        <v>50000</v>
      </c>
      <c r="G20" s="69">
        <v>0</v>
      </c>
      <c r="H20" s="21">
        <v>0</v>
      </c>
    </row>
    <row r="21" spans="1:8" ht="18" customHeight="1">
      <c r="A21" s="9" t="s">
        <v>103</v>
      </c>
      <c r="B21" s="10" t="s">
        <v>78</v>
      </c>
      <c r="C21" s="26" t="s">
        <v>104</v>
      </c>
      <c r="D21" s="13">
        <v>876338</v>
      </c>
      <c r="E21" s="14">
        <v>876338</v>
      </c>
      <c r="F21" s="13">
        <v>0</v>
      </c>
      <c r="G21" s="69">
        <v>0</v>
      </c>
      <c r="H21" s="21">
        <v>0</v>
      </c>
    </row>
    <row r="22" spans="1:8" ht="18" customHeight="1">
      <c r="A22" s="9" t="s">
        <v>105</v>
      </c>
      <c r="B22" s="10" t="s">
        <v>78</v>
      </c>
      <c r="C22" s="26" t="s">
        <v>106</v>
      </c>
      <c r="D22" s="13">
        <v>50000</v>
      </c>
      <c r="E22" s="14">
        <v>0</v>
      </c>
      <c r="F22" s="13">
        <v>50000</v>
      </c>
      <c r="G22" s="69">
        <v>0</v>
      </c>
      <c r="H22" s="21">
        <v>0</v>
      </c>
    </row>
    <row r="23" spans="1:8" ht="18" customHeight="1">
      <c r="A23" s="9" t="s">
        <v>107</v>
      </c>
      <c r="B23" s="10"/>
      <c r="C23" s="26" t="s">
        <v>108</v>
      </c>
      <c r="D23" s="13">
        <v>100194</v>
      </c>
      <c r="E23" s="14">
        <v>100194</v>
      </c>
      <c r="F23" s="13">
        <v>0</v>
      </c>
      <c r="G23" s="69">
        <v>0</v>
      </c>
      <c r="H23" s="21">
        <v>0</v>
      </c>
    </row>
    <row r="24" spans="1:8" ht="18" customHeight="1">
      <c r="A24" s="9" t="s">
        <v>109</v>
      </c>
      <c r="B24" s="10"/>
      <c r="C24" s="26" t="s">
        <v>110</v>
      </c>
      <c r="D24" s="13">
        <v>100194</v>
      </c>
      <c r="E24" s="14">
        <v>100194</v>
      </c>
      <c r="F24" s="13">
        <v>0</v>
      </c>
      <c r="G24" s="69">
        <v>0</v>
      </c>
      <c r="H24" s="21">
        <v>0</v>
      </c>
    </row>
    <row r="25" spans="1:8" ht="18" customHeight="1">
      <c r="A25" s="9" t="s">
        <v>111</v>
      </c>
      <c r="B25" s="10" t="s">
        <v>78</v>
      </c>
      <c r="C25" s="26" t="s">
        <v>112</v>
      </c>
      <c r="D25" s="13">
        <v>100194</v>
      </c>
      <c r="E25" s="14">
        <v>100194</v>
      </c>
      <c r="F25" s="13">
        <v>0</v>
      </c>
      <c r="G25" s="69">
        <v>0</v>
      </c>
      <c r="H25" s="21">
        <v>0</v>
      </c>
    </row>
  </sheetData>
  <mergeCells count="8">
    <mergeCell ref="F4:F6"/>
    <mergeCell ref="G4:G6"/>
    <mergeCell ref="H4:H6"/>
    <mergeCell ref="A5:A6"/>
    <mergeCell ref="B5:B6"/>
    <mergeCell ref="C5:C6"/>
    <mergeCell ref="D4:D6"/>
    <mergeCell ref="E4:E6"/>
  </mergeCells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showGridLines="0" showZeros="0" workbookViewId="0"/>
  </sheetViews>
  <sheetFormatPr defaultColWidth="9.1640625" defaultRowHeight="12.75" customHeight="1"/>
  <cols>
    <col min="1" max="1" width="30" customWidth="1"/>
    <col min="2" max="2" width="19.6640625" customWidth="1"/>
    <col min="3" max="3" width="30" customWidth="1"/>
    <col min="4" max="4" width="22.83203125" customWidth="1"/>
    <col min="5" max="5" width="19.33203125" customWidth="1"/>
    <col min="6" max="6" width="20" customWidth="1"/>
    <col min="7" max="7" width="18.1640625" customWidth="1"/>
    <col min="8" max="8" width="17.33203125" customWidth="1"/>
    <col min="9" max="9" width="9.1640625" customWidth="1"/>
  </cols>
  <sheetData>
    <row r="1" spans="1:10" ht="17.25" customHeight="1">
      <c r="F1" s="15"/>
      <c r="G1" s="15"/>
      <c r="H1" s="16" t="s">
        <v>120</v>
      </c>
      <c r="I1" s="15"/>
    </row>
    <row r="2" spans="1:10" ht="25.5" customHeight="1">
      <c r="A2" s="41" t="s">
        <v>121</v>
      </c>
      <c r="B2" s="42"/>
      <c r="C2" s="43"/>
      <c r="D2" s="43"/>
      <c r="E2" s="42"/>
      <c r="F2" s="42"/>
      <c r="G2" s="43"/>
      <c r="I2" s="15"/>
    </row>
    <row r="3" spans="1:10" ht="12.75" customHeight="1">
      <c r="A3" s="44" t="s">
        <v>5</v>
      </c>
      <c r="E3" s="15"/>
      <c r="H3" s="1" t="s">
        <v>6</v>
      </c>
      <c r="I3" s="15"/>
    </row>
    <row r="4" spans="1:10" ht="17.25" customHeight="1">
      <c r="A4" s="91" t="s">
        <v>7</v>
      </c>
      <c r="B4" s="92"/>
      <c r="C4" s="39" t="s">
        <v>122</v>
      </c>
      <c r="D4" s="40"/>
      <c r="E4" s="40"/>
      <c r="F4" s="40"/>
      <c r="G4" s="33"/>
      <c r="H4" s="33"/>
      <c r="J4" s="15"/>
    </row>
    <row r="5" spans="1:10" ht="17.25" customHeight="1">
      <c r="A5" s="45" t="s">
        <v>9</v>
      </c>
      <c r="B5" s="46" t="s">
        <v>10</v>
      </c>
      <c r="C5" s="45" t="s">
        <v>11</v>
      </c>
      <c r="D5" s="47" t="s">
        <v>57</v>
      </c>
      <c r="E5" s="46" t="s">
        <v>123</v>
      </c>
      <c r="F5" s="46" t="s">
        <v>124</v>
      </c>
      <c r="G5" s="46" t="s">
        <v>125</v>
      </c>
      <c r="H5" s="46" t="s">
        <v>126</v>
      </c>
      <c r="J5" s="15"/>
    </row>
    <row r="6" spans="1:10" ht="18.75" customHeight="1">
      <c r="A6" s="48" t="s">
        <v>127</v>
      </c>
      <c r="B6" s="49">
        <f>SUM(B7:B9)</f>
        <v>1391688</v>
      </c>
      <c r="C6" s="50" t="s">
        <v>128</v>
      </c>
      <c r="D6" s="51">
        <f t="shared" ref="D6:G6" si="0">SUM(D7:D34)</f>
        <v>1391688</v>
      </c>
      <c r="E6" s="51">
        <f t="shared" si="0"/>
        <v>1391688</v>
      </c>
      <c r="F6" s="51">
        <f t="shared" si="0"/>
        <v>0</v>
      </c>
      <c r="G6" s="51">
        <f t="shared" si="0"/>
        <v>0</v>
      </c>
      <c r="H6" s="52"/>
      <c r="J6" s="15"/>
    </row>
    <row r="7" spans="1:10" ht="17.25" customHeight="1">
      <c r="A7" s="48" t="s">
        <v>129</v>
      </c>
      <c r="B7" s="49">
        <v>1391688</v>
      </c>
      <c r="C7" s="53" t="s">
        <v>130</v>
      </c>
      <c r="D7" s="54">
        <f t="shared" ref="D7:D34" si="1">SUM(E7:G7)</f>
        <v>0</v>
      </c>
      <c r="E7" s="54">
        <v>0</v>
      </c>
      <c r="F7" s="49">
        <v>0</v>
      </c>
      <c r="G7" s="55">
        <v>0</v>
      </c>
      <c r="H7" s="55"/>
      <c r="J7" s="15"/>
    </row>
    <row r="8" spans="1:10" ht="17.25" customHeight="1">
      <c r="A8" s="48" t="s">
        <v>131</v>
      </c>
      <c r="B8" s="49">
        <v>0</v>
      </c>
      <c r="C8" s="53" t="s">
        <v>132</v>
      </c>
      <c r="D8" s="54">
        <f t="shared" si="1"/>
        <v>0</v>
      </c>
      <c r="E8" s="54">
        <v>0</v>
      </c>
      <c r="F8" s="49">
        <v>0</v>
      </c>
      <c r="G8" s="55">
        <v>0</v>
      </c>
      <c r="H8" s="55"/>
      <c r="J8" s="15"/>
    </row>
    <row r="9" spans="1:10" ht="17.25" customHeight="1">
      <c r="A9" s="48" t="s">
        <v>133</v>
      </c>
      <c r="B9" s="13">
        <v>0</v>
      </c>
      <c r="C9" s="53" t="s">
        <v>134</v>
      </c>
      <c r="D9" s="54">
        <f t="shared" si="1"/>
        <v>0</v>
      </c>
      <c r="E9" s="54">
        <v>0</v>
      </c>
      <c r="F9" s="49">
        <v>0</v>
      </c>
      <c r="G9" s="55">
        <v>0</v>
      </c>
      <c r="H9" s="55"/>
      <c r="J9" s="15"/>
    </row>
    <row r="10" spans="1:10" ht="17.25" customHeight="1">
      <c r="A10" s="48" t="s">
        <v>135</v>
      </c>
      <c r="B10" s="56">
        <f>SUM(B11:B13)</f>
        <v>0</v>
      </c>
      <c r="C10" s="53" t="s">
        <v>136</v>
      </c>
      <c r="D10" s="54">
        <f t="shared" si="1"/>
        <v>0</v>
      </c>
      <c r="E10" s="54">
        <v>0</v>
      </c>
      <c r="F10" s="49">
        <v>0</v>
      </c>
      <c r="G10" s="55">
        <v>0</v>
      </c>
      <c r="H10" s="55"/>
      <c r="J10" s="15"/>
    </row>
    <row r="11" spans="1:10" ht="17.25" customHeight="1">
      <c r="A11" s="48" t="s">
        <v>129</v>
      </c>
      <c r="B11" s="49">
        <v>0</v>
      </c>
      <c r="C11" s="53" t="s">
        <v>137</v>
      </c>
      <c r="D11" s="54">
        <f t="shared" si="1"/>
        <v>0</v>
      </c>
      <c r="E11" s="54">
        <v>0</v>
      </c>
      <c r="F11" s="49">
        <v>0</v>
      </c>
      <c r="G11" s="55">
        <v>0</v>
      </c>
      <c r="H11" s="55"/>
      <c r="J11" s="15"/>
    </row>
    <row r="12" spans="1:10" ht="17.25" customHeight="1">
      <c r="A12" s="48" t="s">
        <v>131</v>
      </c>
      <c r="B12" s="49">
        <v>0</v>
      </c>
      <c r="C12" s="53" t="s">
        <v>80</v>
      </c>
      <c r="D12" s="54">
        <f t="shared" si="1"/>
        <v>72000</v>
      </c>
      <c r="E12" s="54">
        <v>72000</v>
      </c>
      <c r="F12" s="49">
        <v>0</v>
      </c>
      <c r="G12" s="55">
        <v>0</v>
      </c>
      <c r="H12" s="55"/>
      <c r="J12" s="15"/>
    </row>
    <row r="13" spans="1:10" ht="17.25" customHeight="1">
      <c r="A13" s="48" t="s">
        <v>133</v>
      </c>
      <c r="B13" s="13">
        <v>0</v>
      </c>
      <c r="C13" s="53" t="s">
        <v>138</v>
      </c>
      <c r="D13" s="54">
        <f t="shared" si="1"/>
        <v>0</v>
      </c>
      <c r="E13" s="54">
        <v>0</v>
      </c>
      <c r="F13" s="49">
        <v>0</v>
      </c>
      <c r="G13" s="55">
        <v>0</v>
      </c>
      <c r="H13" s="55"/>
      <c r="J13" s="15"/>
    </row>
    <row r="14" spans="1:10" ht="17.25" customHeight="1">
      <c r="A14" s="48" t="s">
        <v>139</v>
      </c>
      <c r="B14" s="56"/>
      <c r="C14" s="53" t="s">
        <v>140</v>
      </c>
      <c r="D14" s="54">
        <f t="shared" si="1"/>
        <v>166988</v>
      </c>
      <c r="E14" s="54">
        <v>166988</v>
      </c>
      <c r="F14" s="49">
        <v>0</v>
      </c>
      <c r="G14" s="55">
        <v>0</v>
      </c>
      <c r="H14" s="55"/>
      <c r="J14" s="15"/>
    </row>
    <row r="15" spans="1:10" ht="17.25" customHeight="1">
      <c r="A15" s="48"/>
      <c r="B15" s="13"/>
      <c r="C15" s="53" t="s">
        <v>141</v>
      </c>
      <c r="D15" s="54">
        <f t="shared" si="1"/>
        <v>0</v>
      </c>
      <c r="E15" s="54">
        <v>0</v>
      </c>
      <c r="F15" s="49">
        <v>0</v>
      </c>
      <c r="G15" s="55">
        <v>0</v>
      </c>
      <c r="H15" s="55"/>
      <c r="I15" s="15"/>
      <c r="J15" s="15"/>
    </row>
    <row r="16" spans="1:10" ht="17.25" customHeight="1">
      <c r="A16" s="48"/>
      <c r="B16" s="56"/>
      <c r="C16" s="53" t="s">
        <v>92</v>
      </c>
      <c r="D16" s="54">
        <f t="shared" si="1"/>
        <v>126168</v>
      </c>
      <c r="E16" s="54">
        <v>126168</v>
      </c>
      <c r="F16" s="49">
        <v>0</v>
      </c>
      <c r="G16" s="55">
        <v>0</v>
      </c>
      <c r="H16" s="55"/>
      <c r="I16" s="15"/>
    </row>
    <row r="17" spans="1:9" ht="17.25" customHeight="1">
      <c r="A17" s="48"/>
      <c r="B17" s="49"/>
      <c r="C17" s="53" t="s">
        <v>142</v>
      </c>
      <c r="D17" s="54">
        <f t="shared" si="1"/>
        <v>0</v>
      </c>
      <c r="E17" s="54">
        <v>0</v>
      </c>
      <c r="F17" s="49">
        <v>0</v>
      </c>
      <c r="G17" s="55">
        <v>0</v>
      </c>
      <c r="H17" s="55"/>
      <c r="I17" s="15"/>
    </row>
    <row r="18" spans="1:9" ht="17.25" customHeight="1">
      <c r="A18" s="48"/>
      <c r="B18" s="49"/>
      <c r="C18" s="53" t="s">
        <v>143</v>
      </c>
      <c r="D18" s="54">
        <f t="shared" si="1"/>
        <v>0</v>
      </c>
      <c r="E18" s="54">
        <v>0</v>
      </c>
      <c r="F18" s="49">
        <v>0</v>
      </c>
      <c r="G18" s="55">
        <v>0</v>
      </c>
      <c r="H18" s="55"/>
      <c r="I18" s="15"/>
    </row>
    <row r="19" spans="1:9" ht="17.25" customHeight="1">
      <c r="A19" s="48"/>
      <c r="B19" s="13"/>
      <c r="C19" s="53" t="s">
        <v>144</v>
      </c>
      <c r="D19" s="54">
        <f t="shared" si="1"/>
        <v>0</v>
      </c>
      <c r="E19" s="54">
        <v>0</v>
      </c>
      <c r="F19" s="49">
        <v>0</v>
      </c>
      <c r="G19" s="55">
        <v>0</v>
      </c>
      <c r="H19" s="55"/>
      <c r="I19" s="15"/>
    </row>
    <row r="20" spans="1:9" ht="17.25" customHeight="1">
      <c r="A20" s="48"/>
      <c r="B20" s="57"/>
      <c r="C20" s="48" t="s">
        <v>145</v>
      </c>
      <c r="D20" s="54">
        <f t="shared" si="1"/>
        <v>0</v>
      </c>
      <c r="E20" s="54">
        <v>0</v>
      </c>
      <c r="F20" s="49">
        <v>0</v>
      </c>
      <c r="G20" s="55">
        <v>0</v>
      </c>
      <c r="H20" s="55"/>
      <c r="I20" s="15"/>
    </row>
    <row r="21" spans="1:9" ht="17.25" customHeight="1">
      <c r="A21" s="48"/>
      <c r="B21" s="56"/>
      <c r="C21" s="48" t="s">
        <v>146</v>
      </c>
      <c r="D21" s="54">
        <f t="shared" si="1"/>
        <v>0</v>
      </c>
      <c r="E21" s="54">
        <v>0</v>
      </c>
      <c r="F21" s="49">
        <v>0</v>
      </c>
      <c r="G21" s="55">
        <v>0</v>
      </c>
      <c r="H21" s="55"/>
      <c r="I21" s="15"/>
    </row>
    <row r="22" spans="1:9" ht="17.25" customHeight="1">
      <c r="A22" s="48"/>
      <c r="B22" s="49"/>
      <c r="C22" s="48" t="s">
        <v>100</v>
      </c>
      <c r="D22" s="54">
        <f t="shared" si="1"/>
        <v>926338</v>
      </c>
      <c r="E22" s="54">
        <v>926338</v>
      </c>
      <c r="F22" s="49">
        <v>0</v>
      </c>
      <c r="G22" s="55">
        <v>0</v>
      </c>
      <c r="H22" s="55"/>
      <c r="I22" s="15"/>
    </row>
    <row r="23" spans="1:9" ht="17.25" customHeight="1">
      <c r="A23" s="48"/>
      <c r="B23" s="13"/>
      <c r="C23" s="48" t="s">
        <v>147</v>
      </c>
      <c r="D23" s="54">
        <f t="shared" si="1"/>
        <v>0</v>
      </c>
      <c r="E23" s="54">
        <v>0</v>
      </c>
      <c r="F23" s="49">
        <v>0</v>
      </c>
      <c r="G23" s="55">
        <v>0</v>
      </c>
      <c r="H23" s="55"/>
      <c r="I23" s="15"/>
    </row>
    <row r="24" spans="1:9" ht="17.25" customHeight="1">
      <c r="A24" s="58"/>
      <c r="B24" s="59"/>
      <c r="C24" s="48" t="s">
        <v>148</v>
      </c>
      <c r="D24" s="54">
        <f t="shared" si="1"/>
        <v>0</v>
      </c>
      <c r="E24" s="54">
        <v>0</v>
      </c>
      <c r="F24" s="49">
        <v>0</v>
      </c>
      <c r="G24" s="55">
        <v>0</v>
      </c>
      <c r="H24" s="55"/>
      <c r="I24" s="15"/>
    </row>
    <row r="25" spans="1:9" ht="17.25" customHeight="1">
      <c r="A25" s="58"/>
      <c r="B25" s="51"/>
      <c r="C25" s="48" t="s">
        <v>149</v>
      </c>
      <c r="D25" s="54">
        <f t="shared" si="1"/>
        <v>0</v>
      </c>
      <c r="E25" s="54">
        <v>0</v>
      </c>
      <c r="F25" s="49">
        <v>0</v>
      </c>
      <c r="G25" s="55">
        <v>0</v>
      </c>
      <c r="H25" s="55"/>
      <c r="I25" s="15"/>
    </row>
    <row r="26" spans="1:9" ht="17.25" customHeight="1">
      <c r="A26" s="58"/>
      <c r="B26" s="51"/>
      <c r="C26" s="48" t="s">
        <v>108</v>
      </c>
      <c r="D26" s="54">
        <f t="shared" si="1"/>
        <v>100194</v>
      </c>
      <c r="E26" s="54">
        <v>100194</v>
      </c>
      <c r="F26" s="49">
        <v>0</v>
      </c>
      <c r="G26" s="55">
        <v>0</v>
      </c>
      <c r="H26" s="55"/>
    </row>
    <row r="27" spans="1:9" ht="17.25" customHeight="1">
      <c r="A27" s="58"/>
      <c r="B27" s="51"/>
      <c r="C27" s="48" t="s">
        <v>150</v>
      </c>
      <c r="D27" s="54">
        <f t="shared" si="1"/>
        <v>0</v>
      </c>
      <c r="E27" s="54">
        <v>0</v>
      </c>
      <c r="F27" s="49">
        <v>0</v>
      </c>
      <c r="G27" s="55">
        <v>0</v>
      </c>
      <c r="H27" s="55"/>
    </row>
    <row r="28" spans="1:9" ht="17.25" customHeight="1">
      <c r="A28" s="58"/>
      <c r="B28" s="51"/>
      <c r="C28" s="48" t="s">
        <v>151</v>
      </c>
      <c r="D28" s="54">
        <f t="shared" si="1"/>
        <v>0</v>
      </c>
      <c r="E28" s="54">
        <v>0</v>
      </c>
      <c r="F28" s="49">
        <v>0</v>
      </c>
      <c r="G28" s="55">
        <v>0</v>
      </c>
      <c r="H28" s="55"/>
    </row>
    <row r="29" spans="1:9" ht="17.25" customHeight="1">
      <c r="A29" s="58"/>
      <c r="B29" s="51"/>
      <c r="C29" s="48" t="s">
        <v>152</v>
      </c>
      <c r="D29" s="54">
        <f t="shared" si="1"/>
        <v>0</v>
      </c>
      <c r="E29" s="54">
        <v>0</v>
      </c>
      <c r="F29" s="49">
        <v>0</v>
      </c>
      <c r="G29" s="55">
        <v>0</v>
      </c>
      <c r="H29" s="55"/>
    </row>
    <row r="30" spans="1:9" ht="17.25" customHeight="1">
      <c r="A30" s="58"/>
      <c r="B30" s="51"/>
      <c r="C30" s="48" t="s">
        <v>153</v>
      </c>
      <c r="D30" s="54">
        <f t="shared" si="1"/>
        <v>0</v>
      </c>
      <c r="E30" s="54">
        <v>0</v>
      </c>
      <c r="F30" s="49">
        <v>0</v>
      </c>
      <c r="G30" s="55">
        <v>0</v>
      </c>
      <c r="H30" s="55"/>
    </row>
    <row r="31" spans="1:9" ht="16.5" customHeight="1">
      <c r="A31" s="58"/>
      <c r="B31" s="51"/>
      <c r="C31" s="48" t="s">
        <v>154</v>
      </c>
      <c r="D31" s="54">
        <f t="shared" si="1"/>
        <v>0</v>
      </c>
      <c r="E31" s="54">
        <v>0</v>
      </c>
      <c r="F31" s="49">
        <v>0</v>
      </c>
      <c r="G31" s="55">
        <v>0</v>
      </c>
      <c r="H31" s="55"/>
    </row>
    <row r="32" spans="1:9" ht="18.75" customHeight="1">
      <c r="A32" s="58"/>
      <c r="B32" s="60"/>
      <c r="C32" s="48" t="s">
        <v>155</v>
      </c>
      <c r="D32" s="54">
        <f t="shared" si="1"/>
        <v>0</v>
      </c>
      <c r="E32" s="54">
        <v>0</v>
      </c>
      <c r="F32" s="49">
        <v>0</v>
      </c>
      <c r="G32" s="55">
        <v>0</v>
      </c>
      <c r="H32" s="55"/>
    </row>
    <row r="33" spans="1:8" ht="16.5" customHeight="1">
      <c r="A33" s="58"/>
      <c r="B33" s="60"/>
      <c r="C33" s="48" t="s">
        <v>156</v>
      </c>
      <c r="D33" s="54">
        <f t="shared" si="1"/>
        <v>0</v>
      </c>
      <c r="E33" s="54">
        <v>0</v>
      </c>
      <c r="F33" s="49">
        <v>0</v>
      </c>
      <c r="G33" s="55">
        <v>0</v>
      </c>
      <c r="H33" s="55"/>
    </row>
    <row r="34" spans="1:8" ht="17.25" customHeight="1">
      <c r="A34" s="58"/>
      <c r="B34" s="60"/>
      <c r="C34" s="61" t="s">
        <v>157</v>
      </c>
      <c r="D34" s="54">
        <f t="shared" si="1"/>
        <v>0</v>
      </c>
      <c r="E34" s="34">
        <v>0</v>
      </c>
      <c r="F34" s="13">
        <v>0</v>
      </c>
      <c r="G34" s="21">
        <v>0</v>
      </c>
      <c r="H34" s="21"/>
    </row>
    <row r="35" spans="1:8" ht="18" customHeight="1">
      <c r="A35" s="58"/>
      <c r="B35" s="60"/>
      <c r="C35" s="61"/>
      <c r="D35" s="62"/>
      <c r="E35" s="63"/>
      <c r="F35" s="63"/>
      <c r="G35" s="64"/>
      <c r="H35" s="64"/>
    </row>
    <row r="36" spans="1:8" ht="18" customHeight="1">
      <c r="A36" s="58"/>
      <c r="B36" s="60"/>
      <c r="C36" s="61" t="s">
        <v>158</v>
      </c>
      <c r="D36" s="62"/>
      <c r="E36" s="62"/>
      <c r="F36" s="62"/>
      <c r="G36" s="65"/>
      <c r="H36" s="65"/>
    </row>
    <row r="37" spans="1:8" ht="18" customHeight="1">
      <c r="A37" s="58"/>
      <c r="B37" s="60"/>
      <c r="C37" s="61"/>
      <c r="D37" s="62"/>
      <c r="E37" s="62"/>
      <c r="F37" s="62"/>
      <c r="G37" s="65"/>
      <c r="H37" s="65"/>
    </row>
    <row r="38" spans="1:8" ht="17.25" customHeight="1">
      <c r="A38" s="66" t="s">
        <v>159</v>
      </c>
      <c r="B38" s="51">
        <f>SUM(B6+B10)</f>
        <v>1391688</v>
      </c>
      <c r="C38" s="66" t="s">
        <v>160</v>
      </c>
      <c r="D38" s="67">
        <f t="shared" ref="D38:G38" si="2">D6+D36</f>
        <v>1391688</v>
      </c>
      <c r="E38" s="67">
        <f t="shared" si="2"/>
        <v>1391688</v>
      </c>
      <c r="F38" s="67">
        <f t="shared" si="2"/>
        <v>0</v>
      </c>
      <c r="G38" s="67">
        <f t="shared" si="2"/>
        <v>0</v>
      </c>
      <c r="H38" s="67"/>
    </row>
    <row r="41" spans="1:8" ht="12.75" customHeight="1">
      <c r="C41" s="15"/>
    </row>
  </sheetData>
  <mergeCells count="1">
    <mergeCell ref="A4:B4"/>
  </mergeCells>
  <phoneticPr fontId="0" type="noConversion"/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L24"/>
  <sheetViews>
    <sheetView showGridLines="0" showZeros="0" workbookViewId="0"/>
  </sheetViews>
  <sheetFormatPr defaultColWidth="9.1640625" defaultRowHeight="12.75" customHeight="1"/>
  <cols>
    <col min="1" max="1" width="13.5" customWidth="1"/>
    <col min="2" max="2" width="10" customWidth="1"/>
    <col min="3" max="3" width="51.1640625" customWidth="1"/>
    <col min="4" max="4" width="16.5" customWidth="1"/>
    <col min="5" max="8" width="13" customWidth="1"/>
    <col min="9" max="9" width="11.6640625" customWidth="1"/>
    <col min="10" max="12" width="13" customWidth="1"/>
    <col min="13" max="17" width="12.33203125" customWidth="1"/>
    <col min="18" max="48" width="13" customWidth="1"/>
    <col min="49" max="49" width="9.1640625" customWidth="1"/>
    <col min="50" max="58" width="13" customWidth="1"/>
    <col min="59" max="59" width="9.1640625" customWidth="1"/>
    <col min="60" max="61" width="13" customWidth="1"/>
    <col min="62" max="63" width="9.1640625" customWidth="1"/>
    <col min="64" max="73" width="13" customWidth="1"/>
    <col min="74" max="75" width="9.1640625" customWidth="1"/>
    <col min="76" max="90" width="13" customWidth="1"/>
    <col min="91" max="91" width="9.1640625" customWidth="1"/>
    <col min="92" max="93" width="13" customWidth="1"/>
    <col min="94" max="94" width="9.1640625" customWidth="1"/>
  </cols>
  <sheetData>
    <row r="1" spans="1:116" ht="12.75" customHeight="1">
      <c r="DF1" s="1" t="s">
        <v>161</v>
      </c>
    </row>
    <row r="2" spans="1:116" ht="22.5" customHeight="1">
      <c r="A2" s="35" t="s">
        <v>162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</row>
    <row r="3" spans="1:116" ht="15" customHeight="1">
      <c r="A3" s="28" t="s">
        <v>5</v>
      </c>
      <c r="B3" s="15"/>
      <c r="C3" s="23"/>
      <c r="D3" s="23"/>
      <c r="E3" s="23"/>
      <c r="DF3" s="1" t="s">
        <v>6</v>
      </c>
    </row>
    <row r="4" spans="1:116" ht="16.5" customHeight="1">
      <c r="A4" s="30" t="s">
        <v>163</v>
      </c>
      <c r="B4" s="30"/>
      <c r="C4" s="32"/>
      <c r="D4" s="95" t="s">
        <v>164</v>
      </c>
      <c r="E4" s="31" t="s">
        <v>165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166</v>
      </c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 t="s">
        <v>167</v>
      </c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 t="s">
        <v>168</v>
      </c>
      <c r="BH4" s="31"/>
      <c r="BI4" s="31"/>
      <c r="BJ4" s="31"/>
      <c r="BK4" s="39"/>
      <c r="BL4" s="39" t="s">
        <v>169</v>
      </c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39" t="s">
        <v>170</v>
      </c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31"/>
      <c r="CP4" s="33" t="s">
        <v>171</v>
      </c>
      <c r="CQ4" s="33"/>
      <c r="CR4" s="33"/>
      <c r="CS4" s="33" t="s">
        <v>172</v>
      </c>
      <c r="CT4" s="33"/>
      <c r="CU4" s="33"/>
      <c r="CV4" s="33"/>
      <c r="CW4" s="33"/>
      <c r="CX4" s="33"/>
      <c r="CY4" s="33" t="s">
        <v>173</v>
      </c>
      <c r="CZ4" s="33"/>
      <c r="DA4" s="33"/>
      <c r="DB4" s="33" t="s">
        <v>174</v>
      </c>
      <c r="DC4" s="33"/>
      <c r="DD4" s="33"/>
      <c r="DE4" s="33"/>
      <c r="DF4" s="33"/>
    </row>
    <row r="5" spans="1:116" ht="36" customHeight="1">
      <c r="A5" s="36" t="s">
        <v>68</v>
      </c>
      <c r="B5" s="36" t="s">
        <v>69</v>
      </c>
      <c r="C5" s="20" t="s">
        <v>70</v>
      </c>
      <c r="D5" s="96"/>
      <c r="E5" s="8" t="s">
        <v>73</v>
      </c>
      <c r="F5" s="37" t="s">
        <v>175</v>
      </c>
      <c r="G5" s="37" t="s">
        <v>176</v>
      </c>
      <c r="H5" s="37" t="s">
        <v>177</v>
      </c>
      <c r="I5" s="8" t="s">
        <v>178</v>
      </c>
      <c r="J5" s="8" t="s">
        <v>179</v>
      </c>
      <c r="K5" s="8" t="s">
        <v>180</v>
      </c>
      <c r="L5" s="8" t="s">
        <v>181</v>
      </c>
      <c r="M5" s="8" t="s">
        <v>182</v>
      </c>
      <c r="N5" s="8" t="s">
        <v>183</v>
      </c>
      <c r="O5" s="8" t="s">
        <v>184</v>
      </c>
      <c r="P5" s="8" t="s">
        <v>185</v>
      </c>
      <c r="Q5" s="8" t="s">
        <v>186</v>
      </c>
      <c r="R5" s="8" t="s">
        <v>187</v>
      </c>
      <c r="S5" s="8" t="s">
        <v>73</v>
      </c>
      <c r="T5" s="8" t="s">
        <v>188</v>
      </c>
      <c r="U5" s="8" t="s">
        <v>189</v>
      </c>
      <c r="V5" s="8" t="s">
        <v>190</v>
      </c>
      <c r="W5" s="8" t="s">
        <v>191</v>
      </c>
      <c r="X5" s="8" t="s">
        <v>192</v>
      </c>
      <c r="Y5" s="8" t="s">
        <v>193</v>
      </c>
      <c r="Z5" s="8" t="s">
        <v>194</v>
      </c>
      <c r="AA5" s="8" t="s">
        <v>195</v>
      </c>
      <c r="AB5" s="8" t="s">
        <v>196</v>
      </c>
      <c r="AC5" s="8" t="s">
        <v>197</v>
      </c>
      <c r="AD5" s="38" t="s">
        <v>198</v>
      </c>
      <c r="AE5" s="8" t="s">
        <v>199</v>
      </c>
      <c r="AF5" s="8" t="s">
        <v>200</v>
      </c>
      <c r="AG5" s="8" t="s">
        <v>201</v>
      </c>
      <c r="AH5" s="8" t="s">
        <v>202</v>
      </c>
      <c r="AI5" s="8" t="s">
        <v>203</v>
      </c>
      <c r="AJ5" s="8" t="s">
        <v>204</v>
      </c>
      <c r="AK5" s="8" t="s">
        <v>205</v>
      </c>
      <c r="AL5" s="8" t="s">
        <v>206</v>
      </c>
      <c r="AM5" s="8" t="s">
        <v>207</v>
      </c>
      <c r="AN5" s="8" t="s">
        <v>208</v>
      </c>
      <c r="AO5" s="8" t="s">
        <v>209</v>
      </c>
      <c r="AP5" s="8" t="s">
        <v>210</v>
      </c>
      <c r="AQ5" s="8" t="s">
        <v>211</v>
      </c>
      <c r="AR5" s="8" t="s">
        <v>212</v>
      </c>
      <c r="AS5" s="8" t="s">
        <v>213</v>
      </c>
      <c r="AT5" s="8" t="s">
        <v>214</v>
      </c>
      <c r="AU5" s="8" t="s">
        <v>73</v>
      </c>
      <c r="AV5" s="8" t="s">
        <v>215</v>
      </c>
      <c r="AW5" s="8" t="s">
        <v>216</v>
      </c>
      <c r="AX5" s="8" t="s">
        <v>217</v>
      </c>
      <c r="AY5" s="8" t="s">
        <v>218</v>
      </c>
      <c r="AZ5" s="8" t="s">
        <v>219</v>
      </c>
      <c r="BA5" s="8" t="s">
        <v>220</v>
      </c>
      <c r="BB5" s="8" t="s">
        <v>221</v>
      </c>
      <c r="BC5" s="8" t="s">
        <v>222</v>
      </c>
      <c r="BD5" s="8" t="s">
        <v>223</v>
      </c>
      <c r="BE5" s="8" t="s">
        <v>224</v>
      </c>
      <c r="BF5" s="8" t="s">
        <v>225</v>
      </c>
      <c r="BG5" s="8" t="s">
        <v>73</v>
      </c>
      <c r="BH5" s="8" t="s">
        <v>226</v>
      </c>
      <c r="BI5" s="8" t="s">
        <v>227</v>
      </c>
      <c r="BJ5" s="8" t="s">
        <v>228</v>
      </c>
      <c r="BK5" s="8" t="s">
        <v>229</v>
      </c>
      <c r="BL5" s="7" t="s">
        <v>73</v>
      </c>
      <c r="BM5" s="7" t="s">
        <v>230</v>
      </c>
      <c r="BN5" s="7" t="s">
        <v>231</v>
      </c>
      <c r="BO5" s="7" t="s">
        <v>232</v>
      </c>
      <c r="BP5" s="7" t="s">
        <v>233</v>
      </c>
      <c r="BQ5" s="7" t="s">
        <v>234</v>
      </c>
      <c r="BR5" s="7" t="s">
        <v>235</v>
      </c>
      <c r="BS5" s="7" t="s">
        <v>236</v>
      </c>
      <c r="BT5" s="7" t="s">
        <v>237</v>
      </c>
      <c r="BU5" s="7" t="s">
        <v>238</v>
      </c>
      <c r="BV5" s="7" t="s">
        <v>239</v>
      </c>
      <c r="BW5" s="7" t="s">
        <v>240</v>
      </c>
      <c r="BX5" s="7" t="s">
        <v>241</v>
      </c>
      <c r="BY5" s="7" t="s">
        <v>73</v>
      </c>
      <c r="BZ5" s="7" t="s">
        <v>230</v>
      </c>
      <c r="CA5" s="7" t="s">
        <v>231</v>
      </c>
      <c r="CB5" s="7" t="s">
        <v>232</v>
      </c>
      <c r="CC5" s="7" t="s">
        <v>233</v>
      </c>
      <c r="CD5" s="7" t="s">
        <v>234</v>
      </c>
      <c r="CE5" s="7" t="s">
        <v>235</v>
      </c>
      <c r="CF5" s="7" t="s">
        <v>236</v>
      </c>
      <c r="CG5" s="7" t="s">
        <v>242</v>
      </c>
      <c r="CH5" s="7" t="s">
        <v>243</v>
      </c>
      <c r="CI5" s="7" t="s">
        <v>244</v>
      </c>
      <c r="CJ5" s="7" t="s">
        <v>245</v>
      </c>
      <c r="CK5" s="7" t="s">
        <v>237</v>
      </c>
      <c r="CL5" s="7" t="s">
        <v>238</v>
      </c>
      <c r="CM5" s="7" t="s">
        <v>239</v>
      </c>
      <c r="CN5" s="7" t="s">
        <v>240</v>
      </c>
      <c r="CO5" s="7" t="s">
        <v>246</v>
      </c>
      <c r="CP5" s="7" t="s">
        <v>73</v>
      </c>
      <c r="CQ5" s="7" t="s">
        <v>247</v>
      </c>
      <c r="CR5" s="7" t="s">
        <v>248</v>
      </c>
      <c r="CS5" s="7" t="s">
        <v>73</v>
      </c>
      <c r="CT5" s="7" t="s">
        <v>247</v>
      </c>
      <c r="CU5" s="7" t="s">
        <v>249</v>
      </c>
      <c r="CV5" s="7" t="s">
        <v>250</v>
      </c>
      <c r="CW5" s="7" t="s">
        <v>251</v>
      </c>
      <c r="CX5" s="7" t="s">
        <v>248</v>
      </c>
      <c r="CY5" s="7" t="s">
        <v>73</v>
      </c>
      <c r="CZ5" s="7" t="s">
        <v>252</v>
      </c>
      <c r="DA5" s="7" t="s">
        <v>253</v>
      </c>
      <c r="DB5" s="7" t="s">
        <v>73</v>
      </c>
      <c r="DC5" s="7" t="s">
        <v>254</v>
      </c>
      <c r="DD5" s="7" t="s">
        <v>255</v>
      </c>
      <c r="DE5" s="7" t="s">
        <v>256</v>
      </c>
      <c r="DF5" s="7" t="s">
        <v>174</v>
      </c>
    </row>
    <row r="6" spans="1:116" ht="17.25" customHeight="1">
      <c r="A6" s="9"/>
      <c r="B6" s="10"/>
      <c r="C6" s="26" t="s">
        <v>57</v>
      </c>
      <c r="D6" s="34">
        <v>1391688</v>
      </c>
      <c r="E6" s="34">
        <v>1252132</v>
      </c>
      <c r="F6" s="34">
        <v>460512</v>
      </c>
      <c r="G6" s="34">
        <v>336060</v>
      </c>
      <c r="H6" s="34">
        <v>38376</v>
      </c>
      <c r="I6" s="34">
        <v>0</v>
      </c>
      <c r="J6" s="34">
        <v>0</v>
      </c>
      <c r="K6" s="34">
        <v>166988</v>
      </c>
      <c r="L6" s="34">
        <v>0</v>
      </c>
      <c r="M6" s="34">
        <v>54271</v>
      </c>
      <c r="N6" s="34">
        <v>71897</v>
      </c>
      <c r="O6" s="34">
        <v>23834</v>
      </c>
      <c r="P6" s="34">
        <v>100194</v>
      </c>
      <c r="Q6" s="34">
        <v>0</v>
      </c>
      <c r="R6" s="34">
        <v>0</v>
      </c>
      <c r="S6" s="34">
        <v>72000</v>
      </c>
      <c r="T6" s="34">
        <v>4000</v>
      </c>
      <c r="U6" s="34">
        <v>2000</v>
      </c>
      <c r="V6" s="34">
        <v>0</v>
      </c>
      <c r="W6" s="34">
        <v>1000</v>
      </c>
      <c r="X6" s="34">
        <v>12000</v>
      </c>
      <c r="Y6" s="34">
        <v>20000</v>
      </c>
      <c r="Z6" s="34">
        <v>3000</v>
      </c>
      <c r="AA6" s="34">
        <v>0</v>
      </c>
      <c r="AB6" s="34">
        <v>0</v>
      </c>
      <c r="AC6" s="34">
        <v>5000</v>
      </c>
      <c r="AD6" s="34">
        <v>0</v>
      </c>
      <c r="AE6" s="34">
        <v>0</v>
      </c>
      <c r="AF6" s="34">
        <v>0</v>
      </c>
      <c r="AG6" s="34">
        <v>2000</v>
      </c>
      <c r="AH6" s="34">
        <v>0</v>
      </c>
      <c r="AI6" s="34">
        <v>7000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11800</v>
      </c>
      <c r="AP6" s="34">
        <v>4200</v>
      </c>
      <c r="AQ6" s="34">
        <v>0</v>
      </c>
      <c r="AR6" s="34">
        <v>0</v>
      </c>
      <c r="AS6" s="34">
        <v>0</v>
      </c>
      <c r="AT6" s="34">
        <v>0</v>
      </c>
      <c r="AU6" s="34">
        <v>17556</v>
      </c>
      <c r="AV6" s="34">
        <v>0</v>
      </c>
      <c r="AW6" s="34">
        <v>0</v>
      </c>
      <c r="AX6" s="13">
        <v>0</v>
      </c>
      <c r="AY6" s="21">
        <v>0</v>
      </c>
      <c r="AZ6" s="21">
        <v>17316</v>
      </c>
      <c r="BA6" s="14">
        <v>0</v>
      </c>
      <c r="BB6" s="34">
        <v>0</v>
      </c>
      <c r="BC6" s="34">
        <v>0</v>
      </c>
      <c r="BD6" s="34">
        <v>240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34">
        <v>0</v>
      </c>
      <c r="CP6" s="34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50000</v>
      </c>
      <c r="DC6" s="34">
        <v>0</v>
      </c>
      <c r="DD6" s="34">
        <v>0</v>
      </c>
      <c r="DE6" s="34">
        <v>0</v>
      </c>
      <c r="DF6" s="13">
        <v>50000</v>
      </c>
    </row>
    <row r="7" spans="1:116" ht="17.25" customHeight="1">
      <c r="A7" s="9" t="s">
        <v>78</v>
      </c>
      <c r="B7" s="10"/>
      <c r="C7" s="26" t="s">
        <v>0</v>
      </c>
      <c r="D7" s="34">
        <v>1391688</v>
      </c>
      <c r="E7" s="34">
        <v>1252132</v>
      </c>
      <c r="F7" s="34">
        <v>460512</v>
      </c>
      <c r="G7" s="34">
        <v>336060</v>
      </c>
      <c r="H7" s="34">
        <v>38376</v>
      </c>
      <c r="I7" s="34">
        <v>0</v>
      </c>
      <c r="J7" s="34">
        <v>0</v>
      </c>
      <c r="K7" s="34">
        <v>166988</v>
      </c>
      <c r="L7" s="34">
        <v>0</v>
      </c>
      <c r="M7" s="34">
        <v>54271</v>
      </c>
      <c r="N7" s="34">
        <v>71897</v>
      </c>
      <c r="O7" s="34">
        <v>23834</v>
      </c>
      <c r="P7" s="34">
        <v>100194</v>
      </c>
      <c r="Q7" s="34">
        <v>0</v>
      </c>
      <c r="R7" s="34">
        <v>0</v>
      </c>
      <c r="S7" s="34">
        <v>72000</v>
      </c>
      <c r="T7" s="34">
        <v>4000</v>
      </c>
      <c r="U7" s="34">
        <v>2000</v>
      </c>
      <c r="V7" s="34">
        <v>0</v>
      </c>
      <c r="W7" s="34">
        <v>1000</v>
      </c>
      <c r="X7" s="34">
        <v>12000</v>
      </c>
      <c r="Y7" s="34">
        <v>20000</v>
      </c>
      <c r="Z7" s="34">
        <v>3000</v>
      </c>
      <c r="AA7" s="34">
        <v>0</v>
      </c>
      <c r="AB7" s="34">
        <v>0</v>
      </c>
      <c r="AC7" s="34">
        <v>5000</v>
      </c>
      <c r="AD7" s="34">
        <v>0</v>
      </c>
      <c r="AE7" s="34">
        <v>0</v>
      </c>
      <c r="AF7" s="34">
        <v>0</v>
      </c>
      <c r="AG7" s="34">
        <v>2000</v>
      </c>
      <c r="AH7" s="34">
        <v>0</v>
      </c>
      <c r="AI7" s="34">
        <v>7000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11800</v>
      </c>
      <c r="AP7" s="34">
        <v>4200</v>
      </c>
      <c r="AQ7" s="34">
        <v>0</v>
      </c>
      <c r="AR7" s="34">
        <v>0</v>
      </c>
      <c r="AS7" s="34">
        <v>0</v>
      </c>
      <c r="AT7" s="34">
        <v>0</v>
      </c>
      <c r="AU7" s="34">
        <v>17556</v>
      </c>
      <c r="AV7" s="34">
        <v>0</v>
      </c>
      <c r="AW7" s="34">
        <v>0</v>
      </c>
      <c r="AX7" s="13">
        <v>0</v>
      </c>
      <c r="AY7" s="21">
        <v>0</v>
      </c>
      <c r="AZ7" s="21">
        <v>17316</v>
      </c>
      <c r="BA7" s="14">
        <v>0</v>
      </c>
      <c r="BB7" s="34">
        <v>0</v>
      </c>
      <c r="BC7" s="34">
        <v>0</v>
      </c>
      <c r="BD7" s="34">
        <v>240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  <c r="CA7" s="34">
        <v>0</v>
      </c>
      <c r="CB7" s="34">
        <v>0</v>
      </c>
      <c r="CC7" s="34">
        <v>0</v>
      </c>
      <c r="CD7" s="34">
        <v>0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50000</v>
      </c>
      <c r="DC7" s="34">
        <v>0</v>
      </c>
      <c r="DD7" s="34">
        <v>0</v>
      </c>
      <c r="DE7" s="34">
        <v>0</v>
      </c>
      <c r="DF7" s="13">
        <v>50000</v>
      </c>
    </row>
    <row r="8" spans="1:116" ht="17.25" customHeight="1">
      <c r="A8" s="9" t="s">
        <v>79</v>
      </c>
      <c r="B8" s="10"/>
      <c r="C8" s="26" t="s">
        <v>80</v>
      </c>
      <c r="D8" s="34">
        <v>72000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72000</v>
      </c>
      <c r="T8" s="34">
        <v>4000</v>
      </c>
      <c r="U8" s="34">
        <v>2000</v>
      </c>
      <c r="V8" s="34">
        <v>0</v>
      </c>
      <c r="W8" s="34">
        <v>1000</v>
      </c>
      <c r="X8" s="34">
        <v>12000</v>
      </c>
      <c r="Y8" s="34">
        <v>20000</v>
      </c>
      <c r="Z8" s="34">
        <v>3000</v>
      </c>
      <c r="AA8" s="34">
        <v>0</v>
      </c>
      <c r="AB8" s="34">
        <v>0</v>
      </c>
      <c r="AC8" s="34">
        <v>5000</v>
      </c>
      <c r="AD8" s="34">
        <v>0</v>
      </c>
      <c r="AE8" s="34">
        <v>0</v>
      </c>
      <c r="AF8" s="34">
        <v>0</v>
      </c>
      <c r="AG8" s="34">
        <v>2000</v>
      </c>
      <c r="AH8" s="34">
        <v>0</v>
      </c>
      <c r="AI8" s="34">
        <v>7000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11800</v>
      </c>
      <c r="AP8" s="34">
        <v>4200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13">
        <v>0</v>
      </c>
      <c r="AY8" s="21">
        <v>0</v>
      </c>
      <c r="AZ8" s="21">
        <v>0</v>
      </c>
      <c r="BA8" s="1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13">
        <v>0</v>
      </c>
    </row>
    <row r="9" spans="1:116" ht="17.25" customHeight="1">
      <c r="A9" s="9" t="s">
        <v>81</v>
      </c>
      <c r="B9" s="10"/>
      <c r="C9" s="26" t="s">
        <v>82</v>
      </c>
      <c r="D9" s="34">
        <v>72000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72000</v>
      </c>
      <c r="T9" s="34">
        <v>4000</v>
      </c>
      <c r="U9" s="34">
        <v>2000</v>
      </c>
      <c r="V9" s="34">
        <v>0</v>
      </c>
      <c r="W9" s="34">
        <v>1000</v>
      </c>
      <c r="X9" s="34">
        <v>12000</v>
      </c>
      <c r="Y9" s="34">
        <v>20000</v>
      </c>
      <c r="Z9" s="34">
        <v>3000</v>
      </c>
      <c r="AA9" s="34">
        <v>0</v>
      </c>
      <c r="AB9" s="34">
        <v>0</v>
      </c>
      <c r="AC9" s="34">
        <v>5000</v>
      </c>
      <c r="AD9" s="34">
        <v>0</v>
      </c>
      <c r="AE9" s="34">
        <v>0</v>
      </c>
      <c r="AF9" s="34">
        <v>0</v>
      </c>
      <c r="AG9" s="34">
        <v>2000</v>
      </c>
      <c r="AH9" s="34">
        <v>0</v>
      </c>
      <c r="AI9" s="34">
        <v>7000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11800</v>
      </c>
      <c r="AP9" s="34">
        <v>4200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13">
        <v>0</v>
      </c>
      <c r="AY9" s="21">
        <v>0</v>
      </c>
      <c r="AZ9" s="21">
        <v>0</v>
      </c>
      <c r="BA9" s="1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13">
        <v>0</v>
      </c>
    </row>
    <row r="10" spans="1:116" ht="17.25" customHeight="1">
      <c r="A10" s="9" t="s">
        <v>83</v>
      </c>
      <c r="B10" s="10" t="s">
        <v>78</v>
      </c>
      <c r="C10" s="26" t="s">
        <v>84</v>
      </c>
      <c r="D10" s="34">
        <v>72000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72000</v>
      </c>
      <c r="T10" s="34">
        <v>4000</v>
      </c>
      <c r="U10" s="34">
        <v>2000</v>
      </c>
      <c r="V10" s="34">
        <v>0</v>
      </c>
      <c r="W10" s="34">
        <v>1000</v>
      </c>
      <c r="X10" s="34">
        <v>12000</v>
      </c>
      <c r="Y10" s="34">
        <v>20000</v>
      </c>
      <c r="Z10" s="34">
        <v>3000</v>
      </c>
      <c r="AA10" s="34">
        <v>0</v>
      </c>
      <c r="AB10" s="34">
        <v>0</v>
      </c>
      <c r="AC10" s="34">
        <v>5000</v>
      </c>
      <c r="AD10" s="34">
        <v>0</v>
      </c>
      <c r="AE10" s="34">
        <v>0</v>
      </c>
      <c r="AF10" s="34">
        <v>0</v>
      </c>
      <c r="AG10" s="34">
        <v>2000</v>
      </c>
      <c r="AH10" s="34">
        <v>0</v>
      </c>
      <c r="AI10" s="34">
        <v>7000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11800</v>
      </c>
      <c r="AP10" s="34">
        <v>4200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13">
        <v>0</v>
      </c>
      <c r="AY10" s="21">
        <v>0</v>
      </c>
      <c r="AZ10" s="21">
        <v>0</v>
      </c>
      <c r="BA10" s="1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13">
        <v>0</v>
      </c>
    </row>
    <row r="11" spans="1:116" ht="17.25" customHeight="1">
      <c r="A11" s="9" t="s">
        <v>85</v>
      </c>
      <c r="B11" s="10"/>
      <c r="C11" s="26" t="s">
        <v>86</v>
      </c>
      <c r="D11" s="34">
        <v>166988</v>
      </c>
      <c r="E11" s="34">
        <v>166988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166988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13">
        <v>0</v>
      </c>
      <c r="AY11" s="21">
        <v>0</v>
      </c>
      <c r="AZ11" s="21">
        <v>0</v>
      </c>
      <c r="BA11" s="1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13">
        <v>0</v>
      </c>
    </row>
    <row r="12" spans="1:116" ht="17.25" customHeight="1">
      <c r="A12" s="9" t="s">
        <v>87</v>
      </c>
      <c r="B12" s="10"/>
      <c r="C12" s="26" t="s">
        <v>88</v>
      </c>
      <c r="D12" s="34">
        <v>166988</v>
      </c>
      <c r="E12" s="34">
        <v>166988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166988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13">
        <v>0</v>
      </c>
      <c r="AY12" s="21">
        <v>0</v>
      </c>
      <c r="AZ12" s="21">
        <v>0</v>
      </c>
      <c r="BA12" s="1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13">
        <v>0</v>
      </c>
      <c r="DL12" s="15"/>
    </row>
    <row r="13" spans="1:116" ht="17.25" customHeight="1">
      <c r="A13" s="9" t="s">
        <v>89</v>
      </c>
      <c r="B13" s="10" t="s">
        <v>78</v>
      </c>
      <c r="C13" s="26" t="s">
        <v>90</v>
      </c>
      <c r="D13" s="34">
        <v>166988</v>
      </c>
      <c r="E13" s="34">
        <v>166988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166988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13">
        <v>0</v>
      </c>
      <c r="AY13" s="21">
        <v>0</v>
      </c>
      <c r="AZ13" s="21">
        <v>0</v>
      </c>
      <c r="BA13" s="1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13">
        <v>0</v>
      </c>
    </row>
    <row r="14" spans="1:116" ht="17.25" customHeight="1">
      <c r="A14" s="9" t="s">
        <v>91</v>
      </c>
      <c r="B14" s="10"/>
      <c r="C14" s="26" t="s">
        <v>92</v>
      </c>
      <c r="D14" s="34">
        <v>126168</v>
      </c>
      <c r="E14" s="34">
        <v>126168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54271</v>
      </c>
      <c r="N14" s="34">
        <v>71897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13">
        <v>0</v>
      </c>
      <c r="AY14" s="21">
        <v>0</v>
      </c>
      <c r="AZ14" s="21">
        <v>0</v>
      </c>
      <c r="BA14" s="1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13">
        <v>0</v>
      </c>
    </row>
    <row r="15" spans="1:116" ht="17.25" customHeight="1">
      <c r="A15" s="9" t="s">
        <v>93</v>
      </c>
      <c r="B15" s="10"/>
      <c r="C15" s="26" t="s">
        <v>94</v>
      </c>
      <c r="D15" s="34">
        <v>126168</v>
      </c>
      <c r="E15" s="34">
        <v>126168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54271</v>
      </c>
      <c r="N15" s="34">
        <v>71897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13">
        <v>0</v>
      </c>
      <c r="AY15" s="21">
        <v>0</v>
      </c>
      <c r="AZ15" s="21">
        <v>0</v>
      </c>
      <c r="BA15" s="1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13">
        <v>0</v>
      </c>
    </row>
    <row r="16" spans="1:116" ht="17.25" customHeight="1">
      <c r="A16" s="9" t="s">
        <v>95</v>
      </c>
      <c r="B16" s="10" t="s">
        <v>78</v>
      </c>
      <c r="C16" s="26" t="s">
        <v>96</v>
      </c>
      <c r="D16" s="34">
        <v>54271</v>
      </c>
      <c r="E16" s="34">
        <v>54271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54271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13">
        <v>0</v>
      </c>
      <c r="AY16" s="21">
        <v>0</v>
      </c>
      <c r="AZ16" s="21">
        <v>0</v>
      </c>
      <c r="BA16" s="1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13">
        <v>0</v>
      </c>
    </row>
    <row r="17" spans="1:110" ht="17.25" customHeight="1">
      <c r="A17" s="9" t="s">
        <v>97</v>
      </c>
      <c r="B17" s="10" t="s">
        <v>78</v>
      </c>
      <c r="C17" s="26" t="s">
        <v>98</v>
      </c>
      <c r="D17" s="34">
        <v>71897</v>
      </c>
      <c r="E17" s="34">
        <v>71897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71897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13">
        <v>0</v>
      </c>
      <c r="AY17" s="21">
        <v>0</v>
      </c>
      <c r="AZ17" s="21">
        <v>0</v>
      </c>
      <c r="BA17" s="1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13">
        <v>0</v>
      </c>
    </row>
    <row r="18" spans="1:110" ht="17.25" customHeight="1">
      <c r="A18" s="9" t="s">
        <v>99</v>
      </c>
      <c r="B18" s="10"/>
      <c r="C18" s="26" t="s">
        <v>100</v>
      </c>
      <c r="D18" s="34">
        <v>926338</v>
      </c>
      <c r="E18" s="34">
        <v>858782</v>
      </c>
      <c r="F18" s="34">
        <v>460512</v>
      </c>
      <c r="G18" s="34">
        <v>336060</v>
      </c>
      <c r="H18" s="34">
        <v>38376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23834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17556</v>
      </c>
      <c r="AV18" s="34">
        <v>0</v>
      </c>
      <c r="AW18" s="34">
        <v>0</v>
      </c>
      <c r="AX18" s="13">
        <v>0</v>
      </c>
      <c r="AY18" s="21">
        <v>0</v>
      </c>
      <c r="AZ18" s="21">
        <v>17316</v>
      </c>
      <c r="BA18" s="14">
        <v>0</v>
      </c>
      <c r="BB18" s="34">
        <v>0</v>
      </c>
      <c r="BC18" s="34">
        <v>0</v>
      </c>
      <c r="BD18" s="34">
        <v>240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50000</v>
      </c>
      <c r="DC18" s="34">
        <v>0</v>
      </c>
      <c r="DD18" s="34">
        <v>0</v>
      </c>
      <c r="DE18" s="34">
        <v>0</v>
      </c>
      <c r="DF18" s="13">
        <v>50000</v>
      </c>
    </row>
    <row r="19" spans="1:110" ht="17.25" customHeight="1">
      <c r="A19" s="9" t="s">
        <v>101</v>
      </c>
      <c r="B19" s="10"/>
      <c r="C19" s="26" t="s">
        <v>102</v>
      </c>
      <c r="D19" s="34">
        <v>926338</v>
      </c>
      <c r="E19" s="34">
        <v>858782</v>
      </c>
      <c r="F19" s="34">
        <v>460512</v>
      </c>
      <c r="G19" s="34">
        <v>336060</v>
      </c>
      <c r="H19" s="34">
        <v>38376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23834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17556</v>
      </c>
      <c r="AV19" s="34">
        <v>0</v>
      </c>
      <c r="AW19" s="34">
        <v>0</v>
      </c>
      <c r="AX19" s="13">
        <v>0</v>
      </c>
      <c r="AY19" s="21">
        <v>0</v>
      </c>
      <c r="AZ19" s="21">
        <v>17316</v>
      </c>
      <c r="BA19" s="14">
        <v>0</v>
      </c>
      <c r="BB19" s="34">
        <v>0</v>
      </c>
      <c r="BC19" s="34">
        <v>0</v>
      </c>
      <c r="BD19" s="34">
        <v>240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50000</v>
      </c>
      <c r="DC19" s="34">
        <v>0</v>
      </c>
      <c r="DD19" s="34">
        <v>0</v>
      </c>
      <c r="DE19" s="34">
        <v>0</v>
      </c>
      <c r="DF19" s="13">
        <v>50000</v>
      </c>
    </row>
    <row r="20" spans="1:110" ht="17.25" customHeight="1">
      <c r="A20" s="9" t="s">
        <v>103</v>
      </c>
      <c r="B20" s="10" t="s">
        <v>78</v>
      </c>
      <c r="C20" s="26" t="s">
        <v>104</v>
      </c>
      <c r="D20" s="34">
        <v>876338</v>
      </c>
      <c r="E20" s="34">
        <v>858782</v>
      </c>
      <c r="F20" s="34">
        <v>460512</v>
      </c>
      <c r="G20" s="34">
        <v>336060</v>
      </c>
      <c r="H20" s="34">
        <v>38376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23834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17556</v>
      </c>
      <c r="AV20" s="34">
        <v>0</v>
      </c>
      <c r="AW20" s="34">
        <v>0</v>
      </c>
      <c r="AX20" s="13">
        <v>0</v>
      </c>
      <c r="AY20" s="21">
        <v>0</v>
      </c>
      <c r="AZ20" s="21">
        <v>17316</v>
      </c>
      <c r="BA20" s="14">
        <v>0</v>
      </c>
      <c r="BB20" s="34">
        <v>0</v>
      </c>
      <c r="BC20" s="34">
        <v>0</v>
      </c>
      <c r="BD20" s="34">
        <v>240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13">
        <v>0</v>
      </c>
    </row>
    <row r="21" spans="1:110" ht="17.25" customHeight="1">
      <c r="A21" s="9" t="s">
        <v>105</v>
      </c>
      <c r="B21" s="10" t="s">
        <v>78</v>
      </c>
      <c r="C21" s="26" t="s">
        <v>106</v>
      </c>
      <c r="D21" s="34">
        <v>50000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13">
        <v>0</v>
      </c>
      <c r="AY21" s="21">
        <v>0</v>
      </c>
      <c r="AZ21" s="21">
        <v>0</v>
      </c>
      <c r="BA21" s="1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50000</v>
      </c>
      <c r="DC21" s="34">
        <v>0</v>
      </c>
      <c r="DD21" s="34">
        <v>0</v>
      </c>
      <c r="DE21" s="34">
        <v>0</v>
      </c>
      <c r="DF21" s="13">
        <v>50000</v>
      </c>
    </row>
    <row r="22" spans="1:110" ht="17.25" customHeight="1">
      <c r="A22" s="9" t="s">
        <v>107</v>
      </c>
      <c r="B22" s="10"/>
      <c r="C22" s="26" t="s">
        <v>108</v>
      </c>
      <c r="D22" s="34">
        <v>100194</v>
      </c>
      <c r="E22" s="34">
        <v>100194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100194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13">
        <v>0</v>
      </c>
      <c r="AY22" s="21">
        <v>0</v>
      </c>
      <c r="AZ22" s="21">
        <v>0</v>
      </c>
      <c r="BA22" s="1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13">
        <v>0</v>
      </c>
    </row>
    <row r="23" spans="1:110" ht="17.25" customHeight="1">
      <c r="A23" s="9" t="s">
        <v>109</v>
      </c>
      <c r="B23" s="10"/>
      <c r="C23" s="26" t="s">
        <v>110</v>
      </c>
      <c r="D23" s="34">
        <v>100194</v>
      </c>
      <c r="E23" s="34">
        <v>100194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100194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13">
        <v>0</v>
      </c>
      <c r="AY23" s="21">
        <v>0</v>
      </c>
      <c r="AZ23" s="21">
        <v>0</v>
      </c>
      <c r="BA23" s="1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13">
        <v>0</v>
      </c>
    </row>
    <row r="24" spans="1:110" ht="17.25" customHeight="1">
      <c r="A24" s="9" t="s">
        <v>111</v>
      </c>
      <c r="B24" s="10" t="s">
        <v>78</v>
      </c>
      <c r="C24" s="26" t="s">
        <v>112</v>
      </c>
      <c r="D24" s="34">
        <v>100194</v>
      </c>
      <c r="E24" s="34">
        <v>100194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100194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13">
        <v>0</v>
      </c>
      <c r="AY24" s="21">
        <v>0</v>
      </c>
      <c r="AZ24" s="21">
        <v>0</v>
      </c>
      <c r="BA24" s="1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13">
        <v>0</v>
      </c>
    </row>
  </sheetData>
  <mergeCells count="1">
    <mergeCell ref="D4:D5"/>
  </mergeCells>
  <phoneticPr fontId="0" type="noConversion"/>
  <pageMargins left="0.749305555555556" right="0.749305555555556" top="0.999305555555556" bottom="0.999305555555556" header="0.499305555555556" footer="0.499305555555556"/>
  <pageSetup paperSize="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workbookViewId="0"/>
  </sheetViews>
  <sheetFormatPr defaultColWidth="9.1640625" defaultRowHeight="11.25"/>
  <cols>
    <col min="1" max="1" width="13" customWidth="1"/>
    <col min="2" max="2" width="10.33203125" customWidth="1"/>
    <col min="3" max="3" width="44.1640625" customWidth="1"/>
    <col min="4" max="4" width="25" customWidth="1"/>
    <col min="5" max="5" width="21.33203125" customWidth="1"/>
    <col min="6" max="6" width="28.33203125" customWidth="1"/>
    <col min="7" max="7" width="13" customWidth="1"/>
    <col min="8" max="8" width="11.6640625" customWidth="1"/>
    <col min="9" max="9" width="9.1640625" customWidth="1"/>
    <col min="10" max="10" width="8.1640625" customWidth="1"/>
    <col min="11" max="17" width="13" customWidth="1"/>
    <col min="18" max="18" width="9.1640625" customWidth="1"/>
    <col min="19" max="24" width="13" customWidth="1"/>
    <col min="25" max="25" width="10.6640625" customWidth="1"/>
    <col min="26" max="26" width="13" customWidth="1"/>
    <col min="27" max="27" width="10.33203125" customWidth="1"/>
    <col min="28" max="28" width="9.1640625" customWidth="1"/>
  </cols>
  <sheetData>
    <row r="1" spans="1:6" ht="12.75" customHeight="1">
      <c r="F1" s="1" t="s">
        <v>257</v>
      </c>
    </row>
    <row r="2" spans="1:6" ht="21" customHeight="1">
      <c r="A2" s="2" t="s">
        <v>258</v>
      </c>
      <c r="B2" s="2"/>
      <c r="C2" s="2"/>
      <c r="D2" s="2"/>
      <c r="E2" s="2"/>
      <c r="F2" s="2"/>
    </row>
    <row r="3" spans="1:6" ht="13.5" customHeight="1">
      <c r="A3" s="28" t="s">
        <v>5</v>
      </c>
      <c r="C3" s="29"/>
      <c r="F3" s="1" t="s">
        <v>6</v>
      </c>
    </row>
    <row r="4" spans="1:6" ht="19.5" customHeight="1">
      <c r="A4" s="30" t="s">
        <v>259</v>
      </c>
      <c r="B4" s="31"/>
      <c r="C4" s="32"/>
      <c r="D4" s="33" t="s">
        <v>116</v>
      </c>
      <c r="E4" s="31"/>
      <c r="F4" s="31"/>
    </row>
    <row r="5" spans="1:6" ht="34.5" customHeight="1">
      <c r="A5" s="8" t="s">
        <v>260</v>
      </c>
      <c r="B5" s="8" t="s">
        <v>69</v>
      </c>
      <c r="C5" s="8" t="s">
        <v>261</v>
      </c>
      <c r="D5" s="25" t="s">
        <v>57</v>
      </c>
      <c r="E5" s="8" t="s">
        <v>262</v>
      </c>
      <c r="F5" s="8" t="s">
        <v>263</v>
      </c>
    </row>
    <row r="6" spans="1:6" ht="18.75" customHeight="1">
      <c r="A6" s="9"/>
      <c r="B6" s="10"/>
      <c r="C6" s="11" t="s">
        <v>57</v>
      </c>
      <c r="D6" s="34">
        <v>1341688</v>
      </c>
      <c r="E6" s="13">
        <v>1269688</v>
      </c>
      <c r="F6" s="21">
        <v>72000</v>
      </c>
    </row>
    <row r="7" spans="1:6" ht="18.75" customHeight="1">
      <c r="A7" s="9" t="s">
        <v>78</v>
      </c>
      <c r="B7" s="10"/>
      <c r="C7" s="11" t="s">
        <v>0</v>
      </c>
      <c r="D7" s="34">
        <v>1341688</v>
      </c>
      <c r="E7" s="13">
        <v>1269688</v>
      </c>
      <c r="F7" s="21">
        <v>72000</v>
      </c>
    </row>
    <row r="8" spans="1:6" ht="18.75" customHeight="1">
      <c r="A8" s="9" t="s">
        <v>264</v>
      </c>
      <c r="B8" s="10"/>
      <c r="C8" s="11" t="s">
        <v>265</v>
      </c>
      <c r="D8" s="34">
        <v>1252132</v>
      </c>
      <c r="E8" s="13">
        <v>1252132</v>
      </c>
      <c r="F8" s="21">
        <v>0</v>
      </c>
    </row>
    <row r="9" spans="1:6" ht="18.75" customHeight="1">
      <c r="A9" s="9" t="s">
        <v>266</v>
      </c>
      <c r="B9" s="10" t="s">
        <v>78</v>
      </c>
      <c r="C9" s="11" t="s">
        <v>267</v>
      </c>
      <c r="D9" s="34">
        <v>460512</v>
      </c>
      <c r="E9" s="13">
        <v>460512</v>
      </c>
      <c r="F9" s="21">
        <v>0</v>
      </c>
    </row>
    <row r="10" spans="1:6" ht="18.75" customHeight="1">
      <c r="A10" s="9" t="s">
        <v>268</v>
      </c>
      <c r="B10" s="10" t="s">
        <v>78</v>
      </c>
      <c r="C10" s="11" t="s">
        <v>269</v>
      </c>
      <c r="D10" s="34">
        <v>336060</v>
      </c>
      <c r="E10" s="13">
        <v>336060</v>
      </c>
      <c r="F10" s="21">
        <v>0</v>
      </c>
    </row>
    <row r="11" spans="1:6" ht="18.75" customHeight="1">
      <c r="A11" s="9" t="s">
        <v>270</v>
      </c>
      <c r="B11" s="10" t="s">
        <v>78</v>
      </c>
      <c r="C11" s="11" t="s">
        <v>271</v>
      </c>
      <c r="D11" s="34">
        <v>38376</v>
      </c>
      <c r="E11" s="13">
        <v>38376</v>
      </c>
      <c r="F11" s="21">
        <v>0</v>
      </c>
    </row>
    <row r="12" spans="1:6" ht="18.75" customHeight="1">
      <c r="A12" s="9" t="s">
        <v>272</v>
      </c>
      <c r="B12" s="10" t="s">
        <v>78</v>
      </c>
      <c r="C12" s="11" t="s">
        <v>273</v>
      </c>
      <c r="D12" s="34">
        <v>166988</v>
      </c>
      <c r="E12" s="13">
        <v>166988</v>
      </c>
      <c r="F12" s="21">
        <v>0</v>
      </c>
    </row>
    <row r="13" spans="1:6" ht="18.75" customHeight="1">
      <c r="A13" s="9" t="s">
        <v>274</v>
      </c>
      <c r="B13" s="10" t="s">
        <v>78</v>
      </c>
      <c r="C13" s="11" t="s">
        <v>275</v>
      </c>
      <c r="D13" s="34">
        <v>54271</v>
      </c>
      <c r="E13" s="13">
        <v>54271</v>
      </c>
      <c r="F13" s="21">
        <v>0</v>
      </c>
    </row>
    <row r="14" spans="1:6" ht="18.75" customHeight="1">
      <c r="A14" s="9" t="s">
        <v>276</v>
      </c>
      <c r="B14" s="10" t="s">
        <v>78</v>
      </c>
      <c r="C14" s="11" t="s">
        <v>277</v>
      </c>
      <c r="D14" s="34">
        <v>71897</v>
      </c>
      <c r="E14" s="13">
        <v>71897</v>
      </c>
      <c r="F14" s="21">
        <v>0</v>
      </c>
    </row>
    <row r="15" spans="1:6" ht="18.75" customHeight="1">
      <c r="A15" s="9" t="s">
        <v>278</v>
      </c>
      <c r="B15" s="10" t="s">
        <v>78</v>
      </c>
      <c r="C15" s="11" t="s">
        <v>279</v>
      </c>
      <c r="D15" s="34">
        <v>23834</v>
      </c>
      <c r="E15" s="13">
        <v>23834</v>
      </c>
      <c r="F15" s="21">
        <v>0</v>
      </c>
    </row>
    <row r="16" spans="1:6" ht="18.75" customHeight="1">
      <c r="A16" s="9" t="s">
        <v>280</v>
      </c>
      <c r="B16" s="10" t="s">
        <v>78</v>
      </c>
      <c r="C16" s="11" t="s">
        <v>281</v>
      </c>
      <c r="D16" s="34">
        <v>100194</v>
      </c>
      <c r="E16" s="13">
        <v>100194</v>
      </c>
      <c r="F16" s="21">
        <v>0</v>
      </c>
    </row>
    <row r="17" spans="1:6" ht="18.75" customHeight="1">
      <c r="A17" s="9" t="s">
        <v>282</v>
      </c>
      <c r="B17" s="10"/>
      <c r="C17" s="11" t="s">
        <v>283</v>
      </c>
      <c r="D17" s="34">
        <v>72000</v>
      </c>
      <c r="E17" s="13">
        <v>0</v>
      </c>
      <c r="F17" s="21">
        <v>72000</v>
      </c>
    </row>
    <row r="18" spans="1:6" ht="18.75" customHeight="1">
      <c r="A18" s="9" t="s">
        <v>284</v>
      </c>
      <c r="B18" s="10" t="s">
        <v>78</v>
      </c>
      <c r="C18" s="11" t="s">
        <v>285</v>
      </c>
      <c r="D18" s="34">
        <v>4000</v>
      </c>
      <c r="E18" s="13">
        <v>0</v>
      </c>
      <c r="F18" s="21">
        <v>4000</v>
      </c>
    </row>
    <row r="19" spans="1:6" ht="18.75" customHeight="1">
      <c r="A19" s="9" t="s">
        <v>286</v>
      </c>
      <c r="B19" s="10" t="s">
        <v>78</v>
      </c>
      <c r="C19" s="11" t="s">
        <v>287</v>
      </c>
      <c r="D19" s="34">
        <v>2000</v>
      </c>
      <c r="E19" s="13">
        <v>0</v>
      </c>
      <c r="F19" s="21">
        <v>2000</v>
      </c>
    </row>
    <row r="20" spans="1:6" ht="18.75" customHeight="1">
      <c r="A20" s="9" t="s">
        <v>288</v>
      </c>
      <c r="B20" s="10" t="s">
        <v>78</v>
      </c>
      <c r="C20" s="11" t="s">
        <v>289</v>
      </c>
      <c r="D20" s="34">
        <v>1000</v>
      </c>
      <c r="E20" s="13">
        <v>0</v>
      </c>
      <c r="F20" s="21">
        <v>1000</v>
      </c>
    </row>
    <row r="21" spans="1:6" ht="18.75" customHeight="1">
      <c r="A21" s="9" t="s">
        <v>290</v>
      </c>
      <c r="B21" s="10" t="s">
        <v>78</v>
      </c>
      <c r="C21" s="11" t="s">
        <v>291</v>
      </c>
      <c r="D21" s="34">
        <v>12000</v>
      </c>
      <c r="E21" s="13">
        <v>0</v>
      </c>
      <c r="F21" s="21">
        <v>12000</v>
      </c>
    </row>
    <row r="22" spans="1:6" ht="18.75" customHeight="1">
      <c r="A22" s="9" t="s">
        <v>292</v>
      </c>
      <c r="B22" s="10" t="s">
        <v>78</v>
      </c>
      <c r="C22" s="11" t="s">
        <v>293</v>
      </c>
      <c r="D22" s="34">
        <v>20000</v>
      </c>
      <c r="E22" s="13">
        <v>0</v>
      </c>
      <c r="F22" s="21">
        <v>20000</v>
      </c>
    </row>
    <row r="23" spans="1:6" ht="18.75" customHeight="1">
      <c r="A23" s="9" t="s">
        <v>294</v>
      </c>
      <c r="B23" s="10" t="s">
        <v>78</v>
      </c>
      <c r="C23" s="11" t="s">
        <v>295</v>
      </c>
      <c r="D23" s="34">
        <v>3000</v>
      </c>
      <c r="E23" s="13">
        <v>0</v>
      </c>
      <c r="F23" s="21">
        <v>3000</v>
      </c>
    </row>
    <row r="24" spans="1:6" ht="18.75" customHeight="1">
      <c r="A24" s="9" t="s">
        <v>296</v>
      </c>
      <c r="B24" s="10" t="s">
        <v>78</v>
      </c>
      <c r="C24" s="11" t="s">
        <v>297</v>
      </c>
      <c r="D24" s="34">
        <v>5000</v>
      </c>
      <c r="E24" s="13">
        <v>0</v>
      </c>
      <c r="F24" s="21">
        <v>5000</v>
      </c>
    </row>
    <row r="25" spans="1:6" ht="18.75" customHeight="1">
      <c r="A25" s="9" t="s">
        <v>298</v>
      </c>
      <c r="B25" s="10" t="s">
        <v>78</v>
      </c>
      <c r="C25" s="11" t="s">
        <v>299</v>
      </c>
      <c r="D25" s="34">
        <v>2000</v>
      </c>
      <c r="E25" s="13">
        <v>0</v>
      </c>
      <c r="F25" s="21">
        <v>2000</v>
      </c>
    </row>
    <row r="26" spans="1:6" ht="18.75" customHeight="1">
      <c r="A26" s="9" t="s">
        <v>300</v>
      </c>
      <c r="B26" s="10" t="s">
        <v>78</v>
      </c>
      <c r="C26" s="11" t="s">
        <v>301</v>
      </c>
      <c r="D26" s="34">
        <v>7000</v>
      </c>
      <c r="E26" s="13">
        <v>0</v>
      </c>
      <c r="F26" s="21">
        <v>7000</v>
      </c>
    </row>
    <row r="27" spans="1:6" ht="18.75" customHeight="1">
      <c r="A27" s="9" t="s">
        <v>302</v>
      </c>
      <c r="B27" s="10" t="s">
        <v>78</v>
      </c>
      <c r="C27" s="11" t="s">
        <v>303</v>
      </c>
      <c r="D27" s="34">
        <v>11800</v>
      </c>
      <c r="E27" s="13">
        <v>0</v>
      </c>
      <c r="F27" s="21">
        <v>11800</v>
      </c>
    </row>
    <row r="28" spans="1:6" ht="18.75" customHeight="1">
      <c r="A28" s="9" t="s">
        <v>304</v>
      </c>
      <c r="B28" s="10" t="s">
        <v>78</v>
      </c>
      <c r="C28" s="11" t="s">
        <v>305</v>
      </c>
      <c r="D28" s="34">
        <v>4200</v>
      </c>
      <c r="E28" s="13">
        <v>0</v>
      </c>
      <c r="F28" s="21">
        <v>4200</v>
      </c>
    </row>
    <row r="29" spans="1:6" ht="18.75" customHeight="1">
      <c r="A29" s="9" t="s">
        <v>306</v>
      </c>
      <c r="B29" s="10"/>
      <c r="C29" s="11" t="s">
        <v>307</v>
      </c>
      <c r="D29" s="34">
        <v>17556</v>
      </c>
      <c r="E29" s="13">
        <v>17556</v>
      </c>
      <c r="F29" s="21">
        <v>0</v>
      </c>
    </row>
    <row r="30" spans="1:6" ht="18.75" customHeight="1">
      <c r="A30" s="9" t="s">
        <v>308</v>
      </c>
      <c r="B30" s="10" t="s">
        <v>78</v>
      </c>
      <c r="C30" s="11" t="s">
        <v>309</v>
      </c>
      <c r="D30" s="34">
        <v>17316</v>
      </c>
      <c r="E30" s="13">
        <v>17316</v>
      </c>
      <c r="F30" s="21">
        <v>0</v>
      </c>
    </row>
    <row r="31" spans="1:6" ht="18.75" customHeight="1">
      <c r="A31" s="9" t="s">
        <v>310</v>
      </c>
      <c r="B31" s="10" t="s">
        <v>78</v>
      </c>
      <c r="C31" s="11" t="s">
        <v>311</v>
      </c>
      <c r="D31" s="34">
        <v>240</v>
      </c>
      <c r="E31" s="13">
        <v>240</v>
      </c>
      <c r="F31" s="21">
        <v>0</v>
      </c>
    </row>
  </sheetData>
  <phoneticPr fontId="0" type="noConversion"/>
  <pageMargins left="0.75" right="0.75" top="1" bottom="1" header="0.5" footer="0.5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E9" sqref="E9"/>
    </sheetView>
  </sheetViews>
  <sheetFormatPr defaultColWidth="9.1640625" defaultRowHeight="12.75" customHeight="1"/>
  <cols>
    <col min="1" max="1" width="14.83203125" customWidth="1"/>
    <col min="2" max="2" width="12.6640625" customWidth="1"/>
    <col min="3" max="3" width="64.5" customWidth="1"/>
    <col min="4" max="4" width="88.33203125" customWidth="1"/>
    <col min="5" max="5" width="25.33203125" customWidth="1"/>
    <col min="6" max="6" width="13" customWidth="1"/>
    <col min="7" max="14" width="10.33203125" customWidth="1"/>
    <col min="15" max="16" width="13" customWidth="1"/>
    <col min="17" max="17" width="10" customWidth="1"/>
    <col min="18" max="26" width="13" customWidth="1"/>
    <col min="27" max="27" width="14" customWidth="1"/>
    <col min="28" max="45" width="13" customWidth="1"/>
    <col min="46" max="46" width="9.1640625" customWidth="1"/>
  </cols>
  <sheetData>
    <row r="1" spans="1:5" ht="14.25" customHeight="1">
      <c r="E1" s="1" t="s">
        <v>312</v>
      </c>
    </row>
    <row r="2" spans="1:5" ht="21" customHeight="1">
      <c r="A2" s="2" t="s">
        <v>313</v>
      </c>
      <c r="B2" s="2"/>
      <c r="C2" s="2"/>
      <c r="D2" s="2"/>
      <c r="E2" s="2"/>
    </row>
    <row r="3" spans="1:5" ht="12.75" customHeight="1">
      <c r="A3" s="22" t="s">
        <v>5</v>
      </c>
      <c r="C3" s="23"/>
      <c r="D3" s="23"/>
      <c r="E3" s="1" t="s">
        <v>6</v>
      </c>
    </row>
    <row r="4" spans="1:5" ht="30" customHeight="1">
      <c r="A4" s="5" t="s">
        <v>68</v>
      </c>
      <c r="B4" s="24" t="s">
        <v>69</v>
      </c>
      <c r="C4" s="20" t="s">
        <v>70</v>
      </c>
      <c r="D4" s="25" t="s">
        <v>314</v>
      </c>
      <c r="E4" s="8" t="s">
        <v>71</v>
      </c>
    </row>
    <row r="5" spans="1:5" ht="16.5" customHeight="1">
      <c r="A5" s="9"/>
      <c r="B5" s="10"/>
      <c r="C5" s="26" t="s">
        <v>57</v>
      </c>
      <c r="D5" s="12"/>
      <c r="E5" s="27">
        <v>50000</v>
      </c>
    </row>
    <row r="6" spans="1:5" ht="16.5" customHeight="1">
      <c r="A6" s="9" t="s">
        <v>78</v>
      </c>
      <c r="B6" s="10"/>
      <c r="C6" s="26" t="s">
        <v>0</v>
      </c>
      <c r="D6" s="12"/>
      <c r="E6" s="27">
        <v>50000</v>
      </c>
    </row>
    <row r="7" spans="1:5" ht="16.5" customHeight="1">
      <c r="A7" s="9" t="s">
        <v>99</v>
      </c>
      <c r="B7" s="10"/>
      <c r="C7" s="26" t="s">
        <v>100</v>
      </c>
      <c r="D7" s="12"/>
      <c r="E7" s="27">
        <v>50000</v>
      </c>
    </row>
    <row r="8" spans="1:5" ht="16.5" customHeight="1">
      <c r="A8" s="9" t="s">
        <v>101</v>
      </c>
      <c r="B8" s="10"/>
      <c r="C8" s="26" t="s">
        <v>102</v>
      </c>
      <c r="D8" s="12"/>
      <c r="E8" s="27">
        <v>50000</v>
      </c>
    </row>
    <row r="9" spans="1:5" ht="16.5" customHeight="1">
      <c r="A9" s="9" t="s">
        <v>105</v>
      </c>
      <c r="B9" s="10" t="s">
        <v>78</v>
      </c>
      <c r="C9" s="26" t="s">
        <v>106</v>
      </c>
      <c r="D9" s="12" t="s">
        <v>315</v>
      </c>
      <c r="E9" s="27">
        <v>50000</v>
      </c>
    </row>
    <row r="10" spans="1:5" ht="12.75" customHeight="1">
      <c r="A10" s="15"/>
      <c r="C10" s="15"/>
      <c r="D10" s="15"/>
      <c r="E10" s="15"/>
    </row>
    <row r="11" spans="1:5" ht="12.75" customHeight="1">
      <c r="A11" s="15"/>
      <c r="B11" s="15"/>
      <c r="C11" s="15"/>
      <c r="D11" s="15"/>
    </row>
    <row r="12" spans="1:5" ht="12.75" customHeight="1">
      <c r="B12" s="15"/>
      <c r="C12" s="15"/>
      <c r="D12" s="15"/>
    </row>
    <row r="13" spans="1:5" ht="12.75" customHeight="1">
      <c r="B13" s="15"/>
      <c r="C13" s="15"/>
      <c r="D13" s="15"/>
    </row>
    <row r="14" spans="1:5" ht="12.75" customHeight="1">
      <c r="B14" s="15"/>
      <c r="C14" s="15"/>
      <c r="D14" s="15"/>
    </row>
    <row r="15" spans="1:5" ht="12.75" customHeight="1">
      <c r="B15" s="15"/>
      <c r="C15" s="15"/>
      <c r="D15" s="15"/>
    </row>
    <row r="16" spans="1:5" ht="12.75" customHeight="1">
      <c r="B16" s="15"/>
      <c r="C16" s="15"/>
      <c r="D16" s="15"/>
    </row>
    <row r="17" spans="2:4" ht="12.75" customHeight="1">
      <c r="B17" s="15"/>
      <c r="C17" s="15"/>
    </row>
    <row r="18" spans="2:4" ht="12.75" customHeight="1">
      <c r="B18" s="15"/>
      <c r="C18" s="15"/>
    </row>
    <row r="19" spans="2:4" ht="12.75" customHeight="1">
      <c r="C19" s="15"/>
      <c r="D19" s="15"/>
    </row>
    <row r="20" spans="2:4" ht="12.75" customHeight="1">
      <c r="C20" s="15"/>
    </row>
    <row r="24" spans="2:4" ht="12.75" customHeight="1">
      <c r="C24" s="15"/>
    </row>
  </sheetData>
  <phoneticPr fontId="0" type="noConversion"/>
  <pageMargins left="0.75" right="0.75" top="1" bottom="1" header="0.5" footer="0.5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D42" sqref="D42"/>
    </sheetView>
  </sheetViews>
  <sheetFormatPr defaultColWidth="9.1640625" defaultRowHeight="11.25"/>
  <cols>
    <col min="1" max="1" width="16" customWidth="1"/>
    <col min="2" max="2" width="11" customWidth="1"/>
    <col min="3" max="3" width="56.83203125" customWidth="1"/>
    <col min="4" max="4" width="75.1640625" customWidth="1"/>
    <col min="5" max="5" width="19.83203125" customWidth="1"/>
    <col min="6" max="6" width="19.33203125" customWidth="1"/>
    <col min="7" max="7" width="25.33203125" customWidth="1"/>
    <col min="8" max="8" width="9.1640625" customWidth="1"/>
  </cols>
  <sheetData>
    <row r="1" spans="1:7" ht="18.75" customHeight="1">
      <c r="G1" s="1" t="s">
        <v>316</v>
      </c>
    </row>
    <row r="2" spans="1:7" ht="21" customHeight="1">
      <c r="A2" s="2" t="s">
        <v>317</v>
      </c>
      <c r="B2" s="2"/>
      <c r="C2" s="2"/>
      <c r="D2" s="2"/>
      <c r="E2" s="2"/>
      <c r="F2" s="2"/>
      <c r="G2" s="2"/>
    </row>
    <row r="3" spans="1:7" ht="12.75" customHeight="1">
      <c r="A3" s="22" t="s">
        <v>5</v>
      </c>
      <c r="C3" s="3"/>
      <c r="D3" s="3"/>
      <c r="E3" s="3"/>
      <c r="G3" s="1" t="s">
        <v>6</v>
      </c>
    </row>
    <row r="4" spans="1:7" ht="29.25" customHeight="1">
      <c r="A4" s="4" t="s">
        <v>68</v>
      </c>
      <c r="B4" s="5" t="s">
        <v>69</v>
      </c>
      <c r="C4" s="6" t="s">
        <v>70</v>
      </c>
      <c r="D4" s="7" t="s">
        <v>314</v>
      </c>
      <c r="E4" s="7" t="s">
        <v>57</v>
      </c>
      <c r="F4" s="8" t="s">
        <v>116</v>
      </c>
      <c r="G4" s="8" t="s">
        <v>117</v>
      </c>
    </row>
    <row r="5" spans="1:7" ht="16.5" customHeight="1">
      <c r="A5" s="9"/>
      <c r="B5" s="10"/>
      <c r="C5" s="11"/>
      <c r="D5" s="12"/>
      <c r="E5" s="13"/>
      <c r="F5" s="14"/>
      <c r="G5" s="13"/>
    </row>
    <row r="6" spans="1:7" ht="9.75" customHeight="1">
      <c r="A6" s="15"/>
      <c r="B6" s="15"/>
      <c r="C6" s="15"/>
      <c r="D6" s="15"/>
      <c r="E6" s="15"/>
      <c r="G6" s="15"/>
    </row>
    <row r="7" spans="1:7" ht="9.75" customHeight="1">
      <c r="B7" s="15"/>
      <c r="C7" s="15"/>
      <c r="D7" s="15"/>
      <c r="E7" s="15"/>
      <c r="G7" s="15"/>
    </row>
    <row r="8" spans="1:7" ht="9.75" customHeight="1">
      <c r="B8" s="15"/>
      <c r="C8" s="15"/>
      <c r="D8" s="15"/>
      <c r="E8" s="15"/>
      <c r="F8" s="15"/>
      <c r="G8" s="15"/>
    </row>
    <row r="9" spans="1:7" ht="9.75" customHeight="1">
      <c r="B9" s="15"/>
      <c r="C9" s="15"/>
      <c r="D9" s="15"/>
      <c r="E9" s="15"/>
      <c r="F9" s="15"/>
    </row>
    <row r="10" spans="1:7" ht="9.75" customHeight="1">
      <c r="B10" s="15"/>
      <c r="C10" s="15"/>
      <c r="D10" s="15"/>
      <c r="E10" s="15"/>
      <c r="F10" s="15"/>
    </row>
    <row r="11" spans="1:7">
      <c r="C11" s="15"/>
      <c r="D11" s="15"/>
      <c r="E11" s="15"/>
      <c r="F11" s="15"/>
      <c r="G11" s="15"/>
    </row>
    <row r="12" spans="1:7">
      <c r="C12" s="15"/>
      <c r="E12" s="15"/>
      <c r="F12" s="15"/>
    </row>
    <row r="13" spans="1:7">
      <c r="C13" s="15"/>
      <c r="E13" s="15"/>
    </row>
    <row r="14" spans="1:7">
      <c r="C14" s="15"/>
      <c r="D14" s="15"/>
      <c r="E14" s="15"/>
      <c r="G14" s="15"/>
    </row>
    <row r="15" spans="1:7">
      <c r="C15" s="15"/>
      <c r="D15" s="15"/>
      <c r="E15" s="15"/>
    </row>
    <row r="16" spans="1:7">
      <c r="C16" s="15"/>
      <c r="D16" s="15"/>
      <c r="E16" s="15"/>
    </row>
    <row r="17" spans="3:7">
      <c r="C17" s="15"/>
      <c r="D17" s="15"/>
      <c r="E17" s="15"/>
      <c r="G17" s="15"/>
    </row>
    <row r="18" spans="3:7">
      <c r="C18" s="15"/>
      <c r="D18" s="15"/>
      <c r="E18" s="15"/>
    </row>
    <row r="19" spans="3:7">
      <c r="C19" s="15"/>
      <c r="D19" s="15"/>
      <c r="E19" s="15"/>
    </row>
    <row r="20" spans="3:7">
      <c r="C20" s="15"/>
      <c r="D20" s="15"/>
      <c r="E20" s="15"/>
    </row>
    <row r="21" spans="3:7">
      <c r="C21" s="15"/>
      <c r="D21" s="15"/>
    </row>
    <row r="22" spans="3:7">
      <c r="C22" s="15"/>
      <c r="D22" s="15"/>
    </row>
    <row r="23" spans="3:7">
      <c r="C23" s="15"/>
      <c r="D23" s="15"/>
    </row>
    <row r="24" spans="3:7">
      <c r="D24" s="15"/>
    </row>
    <row r="29" spans="3:7">
      <c r="C29" s="15"/>
    </row>
  </sheetData>
  <phoneticPr fontId="0" type="noConversion"/>
  <pageMargins left="0.75" right="0.75" top="1" bottom="1" header="0.5" footer="0.5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收支总表01</vt:lpstr>
      <vt:lpstr>收入总表02</vt:lpstr>
      <vt:lpstr>支出总表03</vt:lpstr>
      <vt:lpstr>财政拨款收支预算总表04</vt:lpstr>
      <vt:lpstr>一般公共预算支出预算表05</vt:lpstr>
      <vt:lpstr>一般公共预算基本支出预算表06</vt:lpstr>
      <vt:lpstr>一般公共预算项目支出预算表07</vt:lpstr>
      <vt:lpstr>政府性基金支出预算表09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县供销社</cp:lastModifiedBy>
  <dcterms:created xsi:type="dcterms:W3CDTF">2018-05-16T09:42:22Z</dcterms:created>
  <dcterms:modified xsi:type="dcterms:W3CDTF">2018-05-17T03:01:00Z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