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10350" tabRatio="842"/>
  </bookViews>
  <sheets>
    <sheet name="农村花名册" sheetId="23" r:id="rId1"/>
    <sheet name="城镇花名册" sheetId="24" r:id="rId2"/>
  </sheets>
  <definedNames>
    <definedName name="_xlnm._FilterDatabase" localSheetId="1" hidden="1">城镇花名册!$A$1:$N$221</definedName>
    <definedName name="_xlnm._FilterDatabase" localSheetId="0" hidden="1">农村花名册!$A$1:$L$897</definedName>
    <definedName name="_xlnm.Print_Titles" localSheetId="1">城镇花名册!$1:$1</definedName>
    <definedName name="_xlnm.Print_Titles" localSheetId="0">农村花名册!$1:$1</definedName>
  </definedNames>
  <calcPr calcId="144525"/>
</workbook>
</file>

<file path=xl/calcChain.xml><?xml version="1.0" encoding="utf-8"?>
<calcChain xmlns="http://schemas.openxmlformats.org/spreadsheetml/2006/main">
  <c r="H221" i="24" l="1"/>
  <c r="G221" i="24"/>
  <c r="H220" i="24"/>
  <c r="G220" i="24"/>
  <c r="H219" i="24"/>
  <c r="G219" i="24"/>
  <c r="H218" i="24"/>
  <c r="G218" i="24"/>
  <c r="H217" i="24"/>
  <c r="G217" i="24"/>
  <c r="H216" i="24"/>
  <c r="G216" i="24"/>
  <c r="H215" i="24"/>
  <c r="G215" i="24"/>
  <c r="H214" i="24"/>
  <c r="G214" i="24"/>
  <c r="H213" i="24"/>
  <c r="G213" i="24"/>
  <c r="H212" i="24"/>
  <c r="G212" i="24"/>
  <c r="H211" i="24"/>
  <c r="G211" i="24"/>
  <c r="H210" i="24"/>
  <c r="G210" i="24"/>
  <c r="H209" i="24"/>
  <c r="G209" i="24"/>
  <c r="H208" i="24"/>
  <c r="G208" i="24"/>
  <c r="H207" i="24"/>
  <c r="G207" i="24"/>
  <c r="H206" i="24"/>
  <c r="G206" i="24"/>
  <c r="H205" i="24"/>
  <c r="G205" i="24"/>
  <c r="H204" i="24"/>
  <c r="G204" i="24"/>
  <c r="H203" i="24"/>
  <c r="G203" i="24"/>
  <c r="N202" i="24"/>
  <c r="M202" i="24"/>
  <c r="H202" i="24"/>
  <c r="H201" i="24"/>
  <c r="G201" i="24"/>
  <c r="H200" i="24"/>
  <c r="G200" i="24"/>
  <c r="H199" i="24"/>
  <c r="G199" i="24"/>
  <c r="H198" i="24"/>
  <c r="G198" i="24"/>
  <c r="H197" i="24"/>
  <c r="G197" i="24"/>
  <c r="H196" i="24"/>
  <c r="G196" i="24"/>
  <c r="H195" i="24"/>
  <c r="G195" i="24"/>
  <c r="H194" i="24"/>
  <c r="G194" i="24"/>
  <c r="H193" i="24"/>
  <c r="G193" i="24"/>
  <c r="H192" i="24"/>
  <c r="G192" i="24"/>
  <c r="H191" i="24"/>
  <c r="G191" i="24"/>
  <c r="H190" i="24"/>
  <c r="G190" i="24"/>
  <c r="H189" i="24"/>
  <c r="G189" i="24"/>
  <c r="H188" i="24"/>
  <c r="G188" i="24"/>
  <c r="H187" i="24"/>
  <c r="G187" i="24"/>
  <c r="H186" i="24"/>
  <c r="G186" i="24"/>
  <c r="H185" i="24"/>
  <c r="G185" i="24"/>
  <c r="H184" i="24"/>
  <c r="G184" i="24"/>
  <c r="H183" i="24"/>
  <c r="G183" i="24"/>
  <c r="H182" i="24"/>
  <c r="G182" i="24"/>
  <c r="H181" i="24"/>
  <c r="G181" i="24"/>
  <c r="H180" i="24"/>
  <c r="G180" i="24"/>
  <c r="H179" i="24"/>
  <c r="G179" i="24"/>
  <c r="H178" i="24"/>
  <c r="G178" i="24"/>
  <c r="H177" i="24"/>
  <c r="G177" i="24"/>
  <c r="H176" i="24"/>
  <c r="G176" i="24"/>
  <c r="H175" i="24"/>
  <c r="G175" i="24"/>
  <c r="H174" i="24"/>
  <c r="G174" i="24"/>
  <c r="H173" i="24"/>
  <c r="G173" i="24"/>
  <c r="H172" i="24"/>
  <c r="G172" i="24"/>
  <c r="H171" i="24"/>
  <c r="G171" i="24"/>
  <c r="H170" i="24"/>
  <c r="G170" i="24"/>
  <c r="H169" i="24"/>
  <c r="G169" i="24"/>
  <c r="H168" i="24"/>
  <c r="G168" i="24"/>
  <c r="H167" i="24"/>
  <c r="G167" i="24"/>
  <c r="H166" i="24"/>
  <c r="G166" i="24"/>
  <c r="H165" i="24"/>
  <c r="G165" i="24"/>
  <c r="H164" i="24"/>
  <c r="G164" i="24"/>
  <c r="H163" i="24"/>
  <c r="G163" i="24"/>
  <c r="H162" i="24"/>
  <c r="G162" i="24"/>
  <c r="H161" i="24"/>
  <c r="G161" i="24"/>
  <c r="H160" i="24"/>
  <c r="G160" i="24"/>
  <c r="H159" i="24"/>
  <c r="G159" i="24"/>
  <c r="H158" i="24"/>
  <c r="G158" i="24"/>
  <c r="H157" i="24"/>
  <c r="G157" i="24"/>
  <c r="H156" i="24"/>
  <c r="G156" i="24"/>
  <c r="H155" i="24"/>
  <c r="G155" i="24"/>
  <c r="H154" i="24"/>
  <c r="G154" i="24"/>
  <c r="H153" i="24"/>
  <c r="G153" i="24"/>
  <c r="H152" i="24"/>
  <c r="G152" i="24"/>
  <c r="H151" i="24"/>
  <c r="G151" i="24"/>
  <c r="H150" i="24"/>
  <c r="G150" i="24"/>
  <c r="H149" i="24"/>
  <c r="G149" i="24"/>
  <c r="H148" i="24"/>
  <c r="G148" i="24"/>
  <c r="H147" i="24"/>
  <c r="G147" i="24"/>
  <c r="H146" i="24"/>
  <c r="G146" i="24"/>
  <c r="H145" i="24"/>
  <c r="G145" i="24"/>
  <c r="H144" i="24"/>
  <c r="G144" i="24"/>
  <c r="H143" i="24"/>
  <c r="G143" i="24"/>
  <c r="H142" i="24"/>
  <c r="G142" i="24"/>
  <c r="H141" i="24"/>
  <c r="G141" i="24"/>
  <c r="H140" i="24"/>
  <c r="G140" i="24"/>
  <c r="H139" i="24"/>
  <c r="G139" i="24"/>
  <c r="H138" i="24"/>
  <c r="G138" i="24"/>
  <c r="H137" i="24"/>
  <c r="G137" i="24"/>
  <c r="H136" i="24"/>
  <c r="G136" i="24"/>
  <c r="H135" i="24"/>
  <c r="G135" i="24"/>
  <c r="H134" i="24"/>
  <c r="G134" i="24"/>
  <c r="H133" i="24"/>
  <c r="G133" i="24"/>
  <c r="H132" i="24"/>
  <c r="G132" i="24"/>
  <c r="H131" i="24"/>
  <c r="G131" i="24"/>
  <c r="H130" i="24"/>
  <c r="G130" i="24"/>
  <c r="H129" i="24"/>
  <c r="G129" i="24"/>
  <c r="H128" i="24"/>
  <c r="G128" i="24"/>
  <c r="H127" i="24"/>
  <c r="G127" i="24"/>
  <c r="H126" i="24"/>
  <c r="G126" i="24"/>
  <c r="H125" i="24"/>
  <c r="G125" i="24"/>
  <c r="H124" i="24"/>
  <c r="G124" i="24"/>
  <c r="H123" i="24"/>
  <c r="G123" i="24"/>
  <c r="H122" i="24"/>
  <c r="G122" i="24"/>
  <c r="H121" i="24"/>
  <c r="G121" i="24"/>
  <c r="H120" i="24"/>
  <c r="G120" i="24"/>
  <c r="H119" i="24"/>
  <c r="G119" i="24"/>
  <c r="H118" i="24"/>
  <c r="G118" i="24"/>
  <c r="H117" i="24"/>
  <c r="G117" i="24"/>
  <c r="H116" i="24"/>
  <c r="G116" i="24"/>
  <c r="H115" i="24"/>
  <c r="G115" i="24"/>
  <c r="H114" i="24"/>
  <c r="G114" i="24"/>
  <c r="H113" i="24"/>
  <c r="G113" i="24"/>
  <c r="H112" i="24"/>
  <c r="G112" i="24"/>
  <c r="H111" i="24"/>
  <c r="G111" i="24"/>
  <c r="H110" i="24"/>
  <c r="G110" i="24"/>
  <c r="H109" i="24"/>
  <c r="G109" i="24"/>
  <c r="H108" i="24"/>
  <c r="G108" i="24"/>
  <c r="H107" i="24"/>
  <c r="G107" i="24"/>
  <c r="H106" i="24"/>
  <c r="G106" i="24"/>
  <c r="H105" i="24"/>
  <c r="G105" i="24"/>
  <c r="H104" i="24"/>
  <c r="G104" i="24"/>
  <c r="H103" i="24"/>
  <c r="G103" i="24"/>
  <c r="H102" i="24"/>
  <c r="G102" i="24"/>
  <c r="H101" i="24"/>
  <c r="G101" i="24"/>
  <c r="H100" i="24"/>
  <c r="G100" i="24"/>
  <c r="N99" i="24"/>
  <c r="M99" i="24"/>
  <c r="H99" i="24"/>
  <c r="H98" i="24"/>
  <c r="G98" i="24"/>
  <c r="H97" i="24"/>
  <c r="G97" i="24"/>
  <c r="H96" i="24"/>
  <c r="G96" i="24"/>
  <c r="H95" i="24"/>
  <c r="G95" i="24"/>
  <c r="H94" i="24"/>
  <c r="G94" i="24"/>
  <c r="H93" i="24"/>
  <c r="G93" i="24"/>
  <c r="H92" i="24"/>
  <c r="G92" i="24"/>
  <c r="H91" i="24"/>
  <c r="G91" i="24"/>
  <c r="H90" i="24"/>
  <c r="G90" i="24"/>
  <c r="H89" i="24"/>
  <c r="G89" i="24"/>
  <c r="H88" i="24"/>
  <c r="G88" i="24"/>
  <c r="H87" i="24"/>
  <c r="G87" i="24"/>
  <c r="H86" i="24"/>
  <c r="G86" i="24"/>
  <c r="H85" i="24"/>
  <c r="G85" i="24"/>
  <c r="H84" i="24"/>
  <c r="G84" i="24"/>
  <c r="H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H69" i="24"/>
  <c r="G69" i="24"/>
  <c r="H68" i="24"/>
  <c r="G68" i="24"/>
  <c r="H67" i="24"/>
  <c r="G67" i="24"/>
  <c r="H66" i="24"/>
  <c r="G66" i="24"/>
  <c r="H65" i="24"/>
  <c r="G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H51" i="24"/>
  <c r="G51" i="24"/>
  <c r="H50" i="24"/>
  <c r="G50" i="24"/>
  <c r="H49" i="24"/>
  <c r="G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H32" i="24"/>
  <c r="G32" i="24"/>
  <c r="H31" i="24"/>
  <c r="G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H6" i="24"/>
  <c r="G6" i="24"/>
  <c r="H5" i="24"/>
  <c r="G5" i="24"/>
  <c r="H4" i="24"/>
  <c r="G4" i="24"/>
  <c r="H3" i="24"/>
  <c r="G3" i="24"/>
  <c r="H2" i="24"/>
  <c r="H901" i="23"/>
  <c r="G901" i="23"/>
  <c r="H900" i="23"/>
  <c r="G900" i="23"/>
  <c r="H899" i="23"/>
  <c r="G899" i="23"/>
  <c r="H898" i="23"/>
  <c r="G898" i="23"/>
  <c r="H897" i="23"/>
  <c r="G897" i="23"/>
  <c r="H896" i="23"/>
  <c r="G896" i="23"/>
  <c r="H895" i="23"/>
  <c r="G895" i="23"/>
  <c r="H894" i="23"/>
  <c r="G894" i="23"/>
  <c r="H893" i="23"/>
  <c r="G893" i="23"/>
  <c r="H892" i="23"/>
  <c r="G892" i="23"/>
  <c r="H891" i="23"/>
  <c r="G891" i="23"/>
  <c r="H890" i="23"/>
  <c r="G890" i="23"/>
  <c r="H889" i="23"/>
  <c r="G889" i="23"/>
  <c r="H888" i="23"/>
  <c r="G888" i="23"/>
  <c r="H887" i="23"/>
  <c r="G887" i="23"/>
  <c r="H886" i="23"/>
  <c r="G886" i="23"/>
  <c r="H885" i="23"/>
  <c r="G885" i="23"/>
  <c r="H884" i="23"/>
  <c r="G884" i="23"/>
  <c r="H883" i="23"/>
  <c r="G883" i="23"/>
  <c r="H882" i="23"/>
  <c r="G882" i="23"/>
  <c r="H881" i="23"/>
  <c r="G881" i="23"/>
  <c r="H880" i="23"/>
  <c r="G880" i="23"/>
  <c r="H879" i="23"/>
  <c r="G879" i="23"/>
  <c r="H878" i="23"/>
  <c r="G878" i="23"/>
  <c r="H877" i="23"/>
  <c r="G877" i="23"/>
  <c r="H876" i="23"/>
  <c r="G876" i="23"/>
  <c r="H875" i="23"/>
  <c r="G875" i="23"/>
  <c r="H874" i="23"/>
  <c r="G874" i="23"/>
  <c r="H873" i="23"/>
  <c r="G873" i="23"/>
  <c r="H872" i="23"/>
  <c r="G872" i="23"/>
  <c r="H871" i="23"/>
  <c r="G871" i="23"/>
  <c r="H870" i="23"/>
  <c r="G870" i="23"/>
  <c r="H869" i="23"/>
  <c r="G869" i="23"/>
  <c r="H868" i="23"/>
  <c r="G868" i="23"/>
  <c r="H867" i="23"/>
  <c r="G867" i="23"/>
  <c r="H866" i="23"/>
  <c r="G866" i="23"/>
  <c r="H865" i="23"/>
  <c r="G865" i="23"/>
  <c r="H864" i="23"/>
  <c r="G864" i="23"/>
  <c r="H863" i="23"/>
  <c r="G863" i="23"/>
  <c r="H862" i="23"/>
  <c r="G862" i="23"/>
  <c r="H861" i="23"/>
  <c r="G861" i="23"/>
  <c r="H860" i="23"/>
  <c r="G860" i="23"/>
  <c r="H859" i="23"/>
  <c r="G859" i="23"/>
  <c r="H858" i="23"/>
  <c r="G858" i="23"/>
  <c r="H857" i="23"/>
  <c r="G857" i="23"/>
  <c r="H856" i="23"/>
  <c r="G856" i="23"/>
  <c r="H855" i="23"/>
  <c r="G855" i="23"/>
  <c r="H854" i="23"/>
  <c r="G854" i="23"/>
  <c r="H853" i="23"/>
  <c r="G853" i="23"/>
  <c r="H852" i="23"/>
  <c r="G852" i="23"/>
  <c r="H851" i="23"/>
  <c r="G851" i="23"/>
  <c r="H850" i="23"/>
  <c r="G850" i="23"/>
  <c r="H849" i="23"/>
  <c r="G849" i="23"/>
  <c r="H848" i="23"/>
  <c r="G848" i="23"/>
  <c r="H847" i="23"/>
  <c r="G847" i="23"/>
  <c r="H846" i="23"/>
  <c r="G846" i="23"/>
  <c r="H845" i="23"/>
  <c r="G845" i="23"/>
  <c r="H844" i="23"/>
  <c r="G844" i="23"/>
  <c r="H843" i="23"/>
  <c r="G843" i="23"/>
  <c r="H842" i="23"/>
  <c r="G842" i="23"/>
  <c r="H841" i="23"/>
  <c r="G841" i="23"/>
  <c r="H840" i="23"/>
  <c r="G840" i="23"/>
  <c r="H839" i="23"/>
  <c r="G839" i="23"/>
  <c r="H838" i="23"/>
  <c r="G838" i="23"/>
  <c r="H837" i="23"/>
  <c r="G837" i="23"/>
  <c r="H836" i="23"/>
  <c r="G836" i="23"/>
  <c r="H835" i="23"/>
  <c r="G835" i="23"/>
  <c r="H834" i="23"/>
  <c r="G834" i="23"/>
  <c r="H833" i="23"/>
  <c r="G833" i="23"/>
  <c r="H832" i="23"/>
  <c r="G832" i="23"/>
  <c r="H831" i="23"/>
  <c r="G831" i="23"/>
  <c r="H830" i="23"/>
  <c r="G830" i="23"/>
  <c r="H829" i="23"/>
  <c r="G829" i="23"/>
  <c r="H828" i="23"/>
  <c r="G828" i="23"/>
  <c r="H827" i="23"/>
  <c r="G827" i="23"/>
  <c r="H826" i="23"/>
  <c r="G826" i="23"/>
  <c r="H825" i="23"/>
  <c r="G825" i="23"/>
  <c r="H824" i="23"/>
  <c r="G824" i="23"/>
  <c r="H823" i="23"/>
  <c r="G823" i="23"/>
  <c r="H822" i="23"/>
  <c r="G822" i="23"/>
  <c r="H821" i="23"/>
  <c r="G821" i="23"/>
  <c r="H820" i="23"/>
  <c r="G820" i="23"/>
  <c r="H819" i="23"/>
  <c r="G819" i="23"/>
  <c r="H818" i="23"/>
  <c r="G818" i="23"/>
  <c r="H817" i="23"/>
  <c r="G817" i="23"/>
  <c r="H816" i="23"/>
  <c r="G816" i="23"/>
  <c r="H815" i="23"/>
  <c r="G815" i="23"/>
  <c r="H814" i="23"/>
  <c r="G814" i="23"/>
  <c r="H813" i="23"/>
  <c r="G813" i="23"/>
  <c r="H812" i="23"/>
  <c r="G812" i="23"/>
  <c r="H811" i="23"/>
  <c r="G811" i="23"/>
  <c r="H810" i="23"/>
  <c r="G810" i="23"/>
  <c r="H809" i="23"/>
  <c r="G809" i="23"/>
  <c r="H808" i="23"/>
  <c r="G808" i="23"/>
  <c r="H807" i="23"/>
  <c r="G807" i="23"/>
  <c r="H806" i="23"/>
  <c r="G806" i="23"/>
  <c r="H805" i="23"/>
  <c r="G805" i="23"/>
  <c r="H804" i="23"/>
  <c r="G804" i="23"/>
  <c r="H803" i="23"/>
  <c r="G803" i="23"/>
  <c r="H802" i="23"/>
  <c r="G802" i="23"/>
  <c r="H801" i="23"/>
  <c r="G801" i="23"/>
  <c r="H800" i="23"/>
  <c r="G800" i="23"/>
  <c r="H799" i="23"/>
  <c r="G799" i="23"/>
  <c r="H798" i="23"/>
  <c r="G798" i="23"/>
  <c r="H797" i="23"/>
  <c r="G797" i="23"/>
  <c r="H796" i="23"/>
  <c r="G796" i="23"/>
  <c r="H795" i="23"/>
  <c r="G795" i="23"/>
  <c r="H794" i="23"/>
  <c r="G794" i="23"/>
  <c r="H793" i="23"/>
  <c r="G793" i="23"/>
  <c r="H792" i="23"/>
  <c r="G792" i="23"/>
  <c r="H791" i="23"/>
  <c r="G791" i="23"/>
  <c r="H790" i="23"/>
  <c r="G790" i="23"/>
  <c r="H789" i="23"/>
  <c r="G789" i="23"/>
  <c r="H788" i="23"/>
  <c r="G788" i="23"/>
  <c r="H787" i="23"/>
  <c r="G787" i="23"/>
  <c r="H786" i="23"/>
  <c r="G786" i="23"/>
  <c r="H785" i="23"/>
  <c r="G785" i="23"/>
  <c r="H784" i="23"/>
  <c r="G784" i="23"/>
  <c r="H783" i="23"/>
  <c r="G783" i="23"/>
  <c r="H782" i="23"/>
  <c r="G782" i="23"/>
  <c r="H781" i="23"/>
  <c r="G781" i="23"/>
  <c r="H780" i="23"/>
  <c r="G780" i="23"/>
  <c r="H779" i="23"/>
  <c r="G779" i="23"/>
  <c r="H778" i="23"/>
  <c r="G778" i="23"/>
  <c r="H777" i="23"/>
  <c r="G777" i="23"/>
  <c r="H776" i="23"/>
  <c r="G776" i="23"/>
  <c r="H775" i="23"/>
  <c r="G775" i="23"/>
  <c r="H774" i="23"/>
  <c r="G774" i="23"/>
  <c r="H773" i="23"/>
  <c r="G773" i="23"/>
  <c r="H772" i="23"/>
  <c r="G772" i="23"/>
  <c r="H771" i="23"/>
  <c r="G771" i="23"/>
  <c r="H770" i="23"/>
  <c r="G770" i="23"/>
  <c r="H769" i="23"/>
  <c r="G769" i="23"/>
  <c r="H768" i="23"/>
  <c r="G768" i="23"/>
  <c r="H767" i="23"/>
  <c r="G767" i="23"/>
  <c r="H766" i="23"/>
  <c r="G766" i="23"/>
  <c r="H765" i="23"/>
  <c r="G765" i="23"/>
  <c r="H764" i="23"/>
  <c r="G764" i="23"/>
  <c r="H763" i="23"/>
  <c r="G763" i="23"/>
  <c r="H762" i="23"/>
  <c r="G762" i="23"/>
  <c r="H761" i="23"/>
  <c r="G761" i="23"/>
  <c r="H760" i="23"/>
  <c r="G760" i="23"/>
  <c r="H759" i="23"/>
  <c r="G759" i="23"/>
  <c r="H758" i="23"/>
  <c r="G758" i="23"/>
  <c r="H757" i="23"/>
  <c r="G757" i="23"/>
  <c r="H756" i="23"/>
  <c r="G756" i="23"/>
  <c r="H755" i="23"/>
  <c r="G755" i="23"/>
  <c r="H754" i="23"/>
  <c r="G754" i="23"/>
  <c r="H753" i="23"/>
  <c r="G753" i="23"/>
  <c r="H752" i="23"/>
  <c r="G752" i="23"/>
  <c r="H751" i="23"/>
  <c r="G751" i="23"/>
  <c r="H750" i="23"/>
  <c r="G750" i="23"/>
  <c r="H749" i="23"/>
  <c r="G749" i="23"/>
  <c r="H748" i="23"/>
  <c r="G748" i="23"/>
  <c r="H747" i="23"/>
  <c r="G747" i="23"/>
  <c r="H746" i="23"/>
  <c r="G746" i="23"/>
  <c r="H745" i="23"/>
  <c r="G745" i="23"/>
  <c r="H744" i="23"/>
  <c r="G744" i="23"/>
  <c r="H743" i="23"/>
  <c r="G743" i="23"/>
  <c r="H742" i="23"/>
  <c r="G742" i="23"/>
  <c r="H741" i="23"/>
  <c r="G741" i="23"/>
  <c r="H740" i="23"/>
  <c r="G740" i="23"/>
  <c r="H739" i="23"/>
  <c r="G739" i="23"/>
  <c r="H738" i="23"/>
  <c r="G738" i="23"/>
  <c r="H737" i="23"/>
  <c r="G737" i="23"/>
  <c r="H736" i="23"/>
  <c r="G736" i="23"/>
  <c r="H735" i="23"/>
  <c r="G735" i="23"/>
  <c r="H734" i="23"/>
  <c r="G734" i="23"/>
  <c r="H733" i="23"/>
  <c r="G733" i="23"/>
  <c r="H732" i="23"/>
  <c r="G732" i="23"/>
  <c r="H731" i="23"/>
  <c r="G731" i="23"/>
  <c r="H730" i="23"/>
  <c r="G730" i="23"/>
  <c r="H729" i="23"/>
  <c r="G729" i="23"/>
  <c r="H728" i="23"/>
  <c r="G728" i="23"/>
  <c r="H727" i="23"/>
  <c r="G727" i="23"/>
  <c r="H726" i="23"/>
  <c r="G726" i="23"/>
  <c r="H725" i="23"/>
  <c r="G725" i="23"/>
  <c r="H724" i="23"/>
  <c r="G724" i="23"/>
  <c r="H723" i="23"/>
  <c r="G723" i="23"/>
  <c r="H722" i="23"/>
  <c r="G722" i="23"/>
  <c r="H721" i="23"/>
  <c r="G721" i="23"/>
  <c r="H720" i="23"/>
  <c r="G720" i="23"/>
  <c r="H719" i="23"/>
  <c r="G719" i="23"/>
  <c r="H718" i="23"/>
  <c r="G718" i="23"/>
  <c r="H717" i="23"/>
  <c r="G717" i="23"/>
  <c r="H716" i="23"/>
  <c r="G716" i="23"/>
  <c r="H715" i="23"/>
  <c r="G715" i="23"/>
  <c r="H714" i="23"/>
  <c r="G714" i="23"/>
  <c r="H713" i="23"/>
  <c r="G713" i="23"/>
  <c r="H712" i="23"/>
  <c r="G712" i="23"/>
  <c r="H711" i="23"/>
  <c r="G711" i="23"/>
  <c r="H710" i="23"/>
  <c r="G710" i="23"/>
  <c r="H709" i="23"/>
  <c r="G709" i="23"/>
  <c r="H708" i="23"/>
  <c r="G708" i="23"/>
  <c r="H707" i="23"/>
  <c r="G707" i="23"/>
  <c r="H706" i="23"/>
  <c r="G706" i="23"/>
  <c r="H705" i="23"/>
  <c r="G705" i="23"/>
  <c r="H704" i="23"/>
  <c r="G704" i="23"/>
  <c r="H703" i="23"/>
  <c r="G703" i="23"/>
  <c r="H702" i="23"/>
  <c r="G702" i="23"/>
  <c r="H701" i="23"/>
  <c r="G701" i="23"/>
  <c r="H700" i="23"/>
  <c r="G700" i="23"/>
  <c r="H699" i="23"/>
  <c r="G699" i="23"/>
  <c r="H698" i="23"/>
  <c r="G698" i="23"/>
  <c r="H697" i="23"/>
  <c r="G697" i="23"/>
  <c r="H696" i="23"/>
  <c r="G696" i="23"/>
  <c r="H695" i="23"/>
  <c r="G695" i="23"/>
  <c r="H694" i="23"/>
  <c r="G694" i="23"/>
  <c r="H693" i="23"/>
  <c r="G693" i="23"/>
  <c r="H692" i="23"/>
  <c r="G692" i="23"/>
  <c r="H691" i="23"/>
  <c r="G691" i="23"/>
  <c r="H690" i="23"/>
  <c r="G690" i="23"/>
  <c r="H689" i="23"/>
  <c r="G689" i="23"/>
  <c r="H688" i="23"/>
  <c r="G688" i="23"/>
  <c r="H687" i="23"/>
  <c r="G687" i="23"/>
  <c r="H686" i="23"/>
  <c r="G686" i="23"/>
  <c r="H685" i="23"/>
  <c r="G685" i="23"/>
  <c r="H684" i="23"/>
  <c r="G684" i="23"/>
  <c r="H683" i="23"/>
  <c r="G683" i="23"/>
  <c r="H682" i="23"/>
  <c r="G682" i="23"/>
  <c r="H681" i="23"/>
  <c r="G681" i="23"/>
  <c r="H680" i="23"/>
  <c r="G680" i="23"/>
  <c r="H679" i="23"/>
  <c r="G679" i="23"/>
  <c r="H678" i="23"/>
  <c r="G678" i="23"/>
  <c r="H677" i="23"/>
  <c r="G677" i="23"/>
  <c r="H676" i="23"/>
  <c r="G676" i="23"/>
  <c r="H675" i="23"/>
  <c r="G675" i="23"/>
  <c r="H674" i="23"/>
  <c r="G674" i="23"/>
  <c r="H673" i="23"/>
  <c r="G673" i="23"/>
  <c r="H672" i="23"/>
  <c r="G672" i="23"/>
  <c r="H671" i="23"/>
  <c r="G671" i="23"/>
  <c r="H670" i="23"/>
  <c r="G670" i="23"/>
  <c r="H669" i="23"/>
  <c r="G669" i="23"/>
  <c r="H668" i="23"/>
  <c r="G668" i="23"/>
  <c r="H667" i="23"/>
  <c r="G667" i="23"/>
  <c r="H666" i="23"/>
  <c r="G666" i="23"/>
  <c r="H665" i="23"/>
  <c r="G665" i="23"/>
  <c r="H664" i="23"/>
  <c r="G664" i="23"/>
  <c r="H663" i="23"/>
  <c r="G663" i="23"/>
  <c r="H662" i="23"/>
  <c r="G662" i="23"/>
  <c r="H661" i="23"/>
  <c r="G661" i="23"/>
  <c r="H660" i="23"/>
  <c r="G660" i="23"/>
  <c r="H659" i="23"/>
  <c r="G659" i="23"/>
  <c r="H658" i="23"/>
  <c r="G658" i="23"/>
  <c r="H657" i="23"/>
  <c r="G657" i="23"/>
  <c r="H656" i="23"/>
  <c r="G656" i="23"/>
  <c r="H655" i="23"/>
  <c r="G655" i="23"/>
  <c r="H654" i="23"/>
  <c r="G654" i="23"/>
  <c r="H653" i="23"/>
  <c r="G653" i="23"/>
  <c r="H652" i="23"/>
  <c r="G652" i="23"/>
  <c r="H651" i="23"/>
  <c r="G651" i="23"/>
  <c r="H650" i="23"/>
  <c r="G650" i="23"/>
  <c r="H649" i="23"/>
  <c r="G649" i="23"/>
  <c r="H648" i="23"/>
  <c r="G648" i="23"/>
  <c r="H647" i="23"/>
  <c r="G647" i="23"/>
  <c r="H646" i="23"/>
  <c r="G646" i="23"/>
  <c r="H645" i="23"/>
  <c r="G645" i="23"/>
  <c r="H644" i="23"/>
  <c r="G644" i="23"/>
  <c r="H643" i="23"/>
  <c r="G643" i="23"/>
  <c r="H642" i="23"/>
  <c r="G642" i="23"/>
  <c r="H641" i="23"/>
  <c r="G641" i="23"/>
  <c r="H640" i="23"/>
  <c r="G640" i="23"/>
  <c r="H639" i="23"/>
  <c r="G639" i="23"/>
  <c r="H638" i="23"/>
  <c r="G638" i="23"/>
  <c r="H637" i="23"/>
  <c r="G637" i="23"/>
  <c r="H636" i="23"/>
  <c r="G636" i="23"/>
  <c r="H635" i="23"/>
  <c r="G635" i="23"/>
  <c r="H634" i="23"/>
  <c r="G634" i="23"/>
  <c r="H633" i="23"/>
  <c r="G633" i="23"/>
  <c r="H632" i="23"/>
  <c r="G632" i="23"/>
  <c r="H631" i="23"/>
  <c r="G631" i="23"/>
  <c r="H630" i="23"/>
  <c r="G630" i="23"/>
  <c r="H629" i="23"/>
  <c r="G629" i="23"/>
  <c r="H628" i="23"/>
  <c r="G628" i="23"/>
  <c r="H627" i="23"/>
  <c r="G627" i="23"/>
  <c r="H626" i="23"/>
  <c r="G626" i="23"/>
  <c r="H625" i="23"/>
  <c r="G625" i="23"/>
  <c r="H624" i="23"/>
  <c r="G624" i="23"/>
  <c r="H623" i="23"/>
  <c r="G623" i="23"/>
  <c r="H622" i="23"/>
  <c r="G622" i="23"/>
  <c r="H621" i="23"/>
  <c r="G621" i="23"/>
  <c r="H620" i="23"/>
  <c r="G620" i="23"/>
  <c r="H619" i="23"/>
  <c r="G619" i="23"/>
  <c r="H618" i="23"/>
  <c r="G618" i="23"/>
  <c r="H617" i="23"/>
  <c r="G617" i="23"/>
  <c r="H616" i="23"/>
  <c r="G616" i="23"/>
  <c r="H615" i="23"/>
  <c r="G615" i="23"/>
  <c r="H614" i="23"/>
  <c r="G614" i="23"/>
  <c r="H613" i="23"/>
  <c r="G613" i="23"/>
  <c r="H612" i="23"/>
  <c r="G612" i="23"/>
  <c r="H611" i="23"/>
  <c r="G611" i="23"/>
  <c r="H610" i="23"/>
  <c r="G610" i="23"/>
  <c r="H609" i="23"/>
  <c r="G609" i="23"/>
  <c r="H608" i="23"/>
  <c r="G608" i="23"/>
  <c r="H607" i="23"/>
  <c r="G607" i="23"/>
  <c r="H606" i="23"/>
  <c r="G606" i="23"/>
  <c r="H605" i="23"/>
  <c r="G605" i="23"/>
  <c r="H604" i="23"/>
  <c r="G604" i="23"/>
  <c r="H603" i="23"/>
  <c r="G603" i="23"/>
  <c r="H602" i="23"/>
  <c r="G602" i="23"/>
  <c r="H601" i="23"/>
  <c r="G601" i="23"/>
  <c r="H600" i="23"/>
  <c r="G600" i="23"/>
  <c r="H599" i="23"/>
  <c r="G599" i="23"/>
  <c r="H598" i="23"/>
  <c r="G598" i="23"/>
  <c r="H597" i="23"/>
  <c r="G597" i="23"/>
  <c r="H596" i="23"/>
  <c r="G596" i="23"/>
  <c r="H595" i="23"/>
  <c r="G595" i="23"/>
  <c r="H594" i="23"/>
  <c r="G594" i="23"/>
  <c r="H593" i="23"/>
  <c r="G593" i="23"/>
  <c r="H592" i="23"/>
  <c r="G592" i="23"/>
  <c r="H591" i="23"/>
  <c r="G591" i="23"/>
  <c r="H590" i="23"/>
  <c r="G590" i="23"/>
  <c r="H589" i="23"/>
  <c r="G589" i="23"/>
  <c r="H588" i="23"/>
  <c r="G588" i="23"/>
  <c r="H587" i="23"/>
  <c r="G587" i="23"/>
  <c r="H586" i="23"/>
  <c r="G586" i="23"/>
  <c r="H585" i="23"/>
  <c r="G585" i="23"/>
  <c r="H584" i="23"/>
  <c r="G584" i="23"/>
  <c r="H583" i="23"/>
  <c r="G583" i="23"/>
  <c r="H582" i="23"/>
  <c r="G582" i="23"/>
  <c r="H581" i="23"/>
  <c r="G581" i="23"/>
  <c r="H580" i="23"/>
  <c r="G580" i="23"/>
  <c r="H579" i="23"/>
  <c r="G579" i="23"/>
  <c r="H578" i="23"/>
  <c r="G578" i="23"/>
  <c r="H577" i="23"/>
  <c r="G577" i="23"/>
  <c r="H576" i="23"/>
  <c r="G576" i="23"/>
  <c r="H575" i="23"/>
  <c r="G575" i="23"/>
  <c r="H574" i="23"/>
  <c r="G574" i="23"/>
  <c r="H573" i="23"/>
  <c r="G573" i="23"/>
  <c r="H572" i="23"/>
  <c r="G572" i="23"/>
  <c r="H571" i="23"/>
  <c r="G571" i="23"/>
  <c r="H570" i="23"/>
  <c r="G570" i="23"/>
  <c r="H569" i="23"/>
  <c r="G569" i="23"/>
  <c r="H568" i="23"/>
  <c r="G568" i="23"/>
  <c r="H567" i="23"/>
  <c r="G567" i="23"/>
  <c r="H566" i="23"/>
  <c r="G566" i="23"/>
  <c r="H565" i="23"/>
  <c r="G565" i="23"/>
  <c r="H564" i="23"/>
  <c r="G564" i="23"/>
  <c r="H563" i="23"/>
  <c r="G563" i="23"/>
  <c r="H562" i="23"/>
  <c r="G562" i="23"/>
  <c r="H561" i="23"/>
  <c r="G561" i="23"/>
  <c r="H560" i="23"/>
  <c r="G560" i="23"/>
  <c r="H559" i="23"/>
  <c r="G559" i="23"/>
  <c r="H558" i="23"/>
  <c r="G558" i="23"/>
  <c r="H557" i="23"/>
  <c r="G557" i="23"/>
  <c r="H556" i="23"/>
  <c r="G556" i="23"/>
  <c r="H555" i="23"/>
  <c r="G555" i="23"/>
  <c r="H554" i="23"/>
  <c r="G554" i="23"/>
  <c r="H553" i="23"/>
  <c r="G553" i="23"/>
  <c r="H552" i="23"/>
  <c r="G552" i="23"/>
  <c r="H551" i="23"/>
  <c r="G551" i="23"/>
  <c r="H550" i="23"/>
  <c r="G550" i="23"/>
  <c r="H549" i="23"/>
  <c r="G549" i="23"/>
  <c r="H548" i="23"/>
  <c r="G548" i="23"/>
  <c r="H547" i="23"/>
  <c r="G547" i="23"/>
  <c r="H546" i="23"/>
  <c r="G546" i="23"/>
  <c r="H545" i="23"/>
  <c r="G545" i="23"/>
  <c r="H544" i="23"/>
  <c r="G544" i="23"/>
  <c r="H543" i="23"/>
  <c r="G543" i="23"/>
  <c r="H542" i="23"/>
  <c r="G542" i="23"/>
  <c r="H541" i="23"/>
  <c r="G541" i="23"/>
  <c r="H540" i="23"/>
  <c r="G540" i="23"/>
  <c r="H539" i="23"/>
  <c r="G539" i="23"/>
  <c r="H538" i="23"/>
  <c r="G538" i="23"/>
  <c r="H537" i="23"/>
  <c r="G537" i="23"/>
  <c r="H536" i="23"/>
  <c r="G536" i="23"/>
  <c r="H535" i="23"/>
  <c r="G535" i="23"/>
  <c r="H534" i="23"/>
  <c r="G534" i="23"/>
  <c r="H533" i="23"/>
  <c r="G533" i="23"/>
  <c r="H532" i="23"/>
  <c r="G532" i="23"/>
  <c r="H531" i="23"/>
  <c r="G531" i="23"/>
  <c r="H530" i="23"/>
  <c r="G530" i="23"/>
  <c r="H529" i="23"/>
  <c r="G529" i="23"/>
  <c r="H528" i="23"/>
  <c r="G528" i="23"/>
  <c r="H527" i="23"/>
  <c r="G527" i="23"/>
  <c r="H526" i="23"/>
  <c r="G526" i="23"/>
  <c r="H525" i="23"/>
  <c r="G525" i="23"/>
  <c r="H524" i="23"/>
  <c r="G524" i="23"/>
  <c r="H523" i="23"/>
  <c r="G523" i="23"/>
  <c r="H522" i="23"/>
  <c r="G522" i="23"/>
  <c r="H521" i="23"/>
  <c r="G521" i="23"/>
  <c r="H520" i="23"/>
  <c r="G520" i="23"/>
  <c r="H519" i="23"/>
  <c r="G519" i="23"/>
  <c r="H518" i="23"/>
  <c r="G518" i="23"/>
  <c r="H517" i="23"/>
  <c r="G517" i="23"/>
  <c r="H516" i="23"/>
  <c r="G516" i="23"/>
  <c r="H515" i="23"/>
  <c r="G515" i="23"/>
  <c r="H514" i="23"/>
  <c r="G514" i="23"/>
  <c r="H513" i="23"/>
  <c r="G513" i="23"/>
  <c r="H512" i="23"/>
  <c r="G512" i="23"/>
  <c r="H511" i="23"/>
  <c r="G511" i="23"/>
  <c r="H510" i="23"/>
  <c r="G510" i="23"/>
  <c r="H509" i="23"/>
  <c r="G509" i="23"/>
  <c r="H508" i="23"/>
  <c r="G508" i="23"/>
  <c r="H507" i="23"/>
  <c r="G507" i="23"/>
  <c r="H506" i="23"/>
  <c r="G506" i="23"/>
  <c r="H505" i="23"/>
  <c r="G505" i="23"/>
  <c r="H504" i="23"/>
  <c r="G504" i="23"/>
  <c r="H503" i="23"/>
  <c r="G503" i="23"/>
  <c r="H502" i="23"/>
  <c r="G502" i="23"/>
  <c r="H501" i="23"/>
  <c r="G501" i="23"/>
  <c r="H500" i="23"/>
  <c r="G500" i="23"/>
  <c r="H499" i="23"/>
  <c r="G499" i="23"/>
  <c r="H498" i="23"/>
  <c r="G498" i="23"/>
  <c r="H497" i="23"/>
  <c r="G497" i="23"/>
  <c r="H496" i="23"/>
  <c r="G496" i="23"/>
  <c r="H495" i="23"/>
  <c r="G495" i="23"/>
  <c r="H494" i="23"/>
  <c r="G494" i="23"/>
  <c r="H493" i="23"/>
  <c r="G493" i="23"/>
  <c r="H492" i="23"/>
  <c r="G492" i="23"/>
  <c r="H491" i="23"/>
  <c r="G491" i="23"/>
  <c r="H490" i="23"/>
  <c r="G490" i="23"/>
  <c r="H489" i="23"/>
  <c r="G489" i="23"/>
  <c r="H488" i="23"/>
  <c r="G488" i="23"/>
  <c r="H487" i="23"/>
  <c r="G487" i="23"/>
  <c r="H486" i="23"/>
  <c r="G486" i="23"/>
  <c r="H485" i="23"/>
  <c r="G485" i="23"/>
  <c r="H484" i="23"/>
  <c r="G484" i="23"/>
  <c r="H483" i="23"/>
  <c r="G483" i="23"/>
  <c r="H482" i="23"/>
  <c r="G482" i="23"/>
  <c r="H481" i="23"/>
  <c r="G481" i="23"/>
  <c r="H480" i="23"/>
  <c r="G480" i="23"/>
  <c r="H479" i="23"/>
  <c r="G479" i="23"/>
  <c r="H478" i="23"/>
  <c r="G478" i="23"/>
  <c r="H477" i="23"/>
  <c r="G477" i="23"/>
  <c r="H476" i="23"/>
  <c r="G476" i="23"/>
  <c r="H475" i="23"/>
  <c r="G475" i="23"/>
  <c r="H474" i="23"/>
  <c r="G474" i="23"/>
  <c r="H473" i="23"/>
  <c r="G473" i="23"/>
  <c r="H472" i="23"/>
  <c r="G472" i="23"/>
  <c r="H471" i="23"/>
  <c r="G471" i="23"/>
  <c r="H470" i="23"/>
  <c r="G470" i="23"/>
  <c r="H469" i="23"/>
  <c r="G469" i="23"/>
  <c r="H468" i="23"/>
  <c r="G468" i="23"/>
  <c r="H467" i="23"/>
  <c r="G467" i="23"/>
  <c r="H466" i="23"/>
  <c r="G466" i="23"/>
  <c r="H465" i="23"/>
  <c r="G465" i="23"/>
  <c r="H464" i="23"/>
  <c r="G464" i="23"/>
  <c r="H463" i="23"/>
  <c r="G463" i="23"/>
  <c r="H462" i="23"/>
  <c r="G462" i="23"/>
  <c r="H461" i="23"/>
  <c r="G461" i="23"/>
  <c r="H460" i="23"/>
  <c r="G460" i="23"/>
  <c r="H459" i="23"/>
  <c r="G459" i="23"/>
  <c r="H458" i="23"/>
  <c r="G458" i="23"/>
  <c r="H457" i="23"/>
  <c r="G457" i="23"/>
  <c r="H456" i="23"/>
  <c r="G456" i="23"/>
  <c r="H455" i="23"/>
  <c r="G455" i="23"/>
  <c r="H454" i="23"/>
  <c r="G454" i="23"/>
  <c r="H453" i="23"/>
  <c r="G453" i="23"/>
  <c r="H452" i="23"/>
  <c r="G452" i="23"/>
  <c r="H451" i="23"/>
  <c r="H450" i="23"/>
  <c r="G450" i="23"/>
  <c r="H449" i="23"/>
  <c r="G449" i="23"/>
  <c r="H448" i="23"/>
  <c r="G448" i="23"/>
  <c r="H447" i="23"/>
  <c r="G447" i="23"/>
  <c r="H446" i="23"/>
  <c r="G446" i="23"/>
  <c r="H445" i="23"/>
  <c r="G445" i="23"/>
  <c r="H444" i="23"/>
  <c r="G444" i="23"/>
  <c r="H443" i="23"/>
  <c r="G443" i="23"/>
  <c r="H442" i="23"/>
  <c r="G442" i="23"/>
  <c r="H441" i="23"/>
  <c r="G441" i="23"/>
  <c r="H440" i="23"/>
  <c r="G440" i="23"/>
  <c r="H439" i="23"/>
  <c r="G439" i="23"/>
  <c r="H438" i="23"/>
  <c r="G438" i="23"/>
  <c r="H437" i="23"/>
  <c r="G437" i="23"/>
  <c r="H436" i="23"/>
  <c r="G436" i="23"/>
  <c r="H435" i="23"/>
  <c r="G435" i="23"/>
  <c r="H434" i="23"/>
  <c r="G434" i="23"/>
  <c r="H433" i="23"/>
  <c r="G433" i="23"/>
  <c r="H432" i="23"/>
  <c r="G432" i="23"/>
  <c r="H431" i="23"/>
  <c r="G431" i="23"/>
  <c r="H430" i="23"/>
  <c r="G430" i="23"/>
  <c r="H429" i="23"/>
  <c r="G429" i="23"/>
  <c r="H428" i="23"/>
  <c r="G428" i="23"/>
  <c r="H427" i="23"/>
  <c r="G427" i="23"/>
  <c r="H426" i="23"/>
  <c r="G426" i="23"/>
  <c r="H425" i="23"/>
  <c r="G425" i="23"/>
  <c r="H424" i="23"/>
  <c r="G424" i="23"/>
  <c r="H423" i="23"/>
  <c r="G423" i="23"/>
  <c r="H422" i="23"/>
  <c r="G422" i="23"/>
  <c r="H421" i="23"/>
  <c r="G421" i="23"/>
  <c r="H420" i="23"/>
  <c r="G420" i="23"/>
  <c r="H419" i="23"/>
  <c r="G419" i="23"/>
  <c r="H418" i="23"/>
  <c r="G418" i="23"/>
  <c r="H417" i="23"/>
  <c r="G417" i="23"/>
  <c r="H416" i="23"/>
  <c r="G416" i="23"/>
  <c r="H415" i="23"/>
  <c r="G415" i="23"/>
  <c r="H414" i="23"/>
  <c r="G414" i="23"/>
  <c r="H413" i="23"/>
  <c r="G413" i="23"/>
  <c r="H412" i="23"/>
  <c r="G412" i="23"/>
  <c r="H411" i="23"/>
  <c r="G411" i="23"/>
  <c r="H410" i="23"/>
  <c r="G410" i="23"/>
  <c r="H409" i="23"/>
  <c r="G409" i="23"/>
  <c r="H408" i="23"/>
  <c r="G408" i="23"/>
  <c r="H407" i="23"/>
  <c r="G407" i="23"/>
  <c r="H406" i="23"/>
  <c r="G406" i="23"/>
  <c r="H405" i="23"/>
  <c r="G405" i="23"/>
  <c r="H404" i="23"/>
  <c r="G404" i="23"/>
  <c r="H403" i="23"/>
  <c r="G403" i="23"/>
  <c r="H402" i="23"/>
  <c r="G402" i="23"/>
  <c r="H401" i="23"/>
  <c r="G401" i="23"/>
  <c r="H400" i="23"/>
  <c r="G400" i="23"/>
  <c r="H399" i="23"/>
  <c r="G399" i="23"/>
  <c r="H398" i="23"/>
  <c r="G398" i="23"/>
  <c r="H397" i="23"/>
  <c r="G397" i="23"/>
  <c r="H396" i="23"/>
  <c r="G396" i="23"/>
  <c r="H395" i="23"/>
  <c r="G395" i="23"/>
  <c r="H394" i="23"/>
  <c r="G394" i="23"/>
  <c r="H393" i="23"/>
  <c r="G393" i="23"/>
  <c r="H392" i="23"/>
  <c r="G392" i="23"/>
  <c r="H391" i="23"/>
  <c r="G391" i="23"/>
  <c r="H390" i="23"/>
  <c r="G390" i="23"/>
  <c r="H389" i="23"/>
  <c r="G389" i="23"/>
  <c r="H388" i="23"/>
  <c r="G388" i="23"/>
  <c r="H387" i="23"/>
  <c r="G387" i="23"/>
  <c r="H386" i="23"/>
  <c r="G386" i="23"/>
  <c r="H385" i="23"/>
  <c r="G385" i="23"/>
  <c r="H384" i="23"/>
  <c r="G384" i="23"/>
  <c r="H383" i="23"/>
  <c r="G383" i="23"/>
  <c r="H382" i="23"/>
  <c r="G382" i="23"/>
  <c r="H381" i="23"/>
  <c r="G381" i="23"/>
  <c r="H380" i="23"/>
  <c r="G380" i="23"/>
  <c r="H379" i="23"/>
  <c r="G379" i="23"/>
  <c r="H378" i="23"/>
  <c r="G378" i="23"/>
  <c r="H377" i="23"/>
  <c r="G377" i="23"/>
  <c r="H376" i="23"/>
  <c r="G376" i="23"/>
  <c r="H375" i="23"/>
  <c r="G375" i="23"/>
  <c r="H374" i="23"/>
  <c r="G374" i="23"/>
  <c r="H373" i="23"/>
  <c r="G373" i="23"/>
  <c r="H372" i="23"/>
  <c r="G372" i="23"/>
  <c r="H371" i="23"/>
  <c r="G371" i="23"/>
  <c r="H370" i="23"/>
  <c r="G370" i="23"/>
  <c r="H369" i="23"/>
  <c r="G369" i="23"/>
  <c r="H368" i="23"/>
  <c r="G368" i="23"/>
  <c r="H367" i="23"/>
  <c r="G367" i="23"/>
  <c r="H366" i="23"/>
  <c r="G366" i="23"/>
  <c r="H365" i="23"/>
  <c r="G365" i="23"/>
  <c r="H364" i="23"/>
  <c r="G364" i="23"/>
  <c r="H363" i="23"/>
  <c r="G363" i="23"/>
  <c r="H362" i="23"/>
  <c r="G362" i="23"/>
  <c r="H361" i="23"/>
  <c r="G361" i="23"/>
  <c r="H360" i="23"/>
  <c r="G360" i="23"/>
  <c r="H359" i="23"/>
  <c r="H358" i="23"/>
  <c r="G358" i="23"/>
  <c r="H357" i="23"/>
  <c r="G357" i="23"/>
  <c r="H356" i="23"/>
  <c r="G356" i="23"/>
  <c r="H355" i="23"/>
  <c r="G355" i="23"/>
  <c r="H354" i="23"/>
  <c r="G354" i="23"/>
  <c r="H353" i="23"/>
  <c r="G353" i="23"/>
  <c r="H352" i="23"/>
  <c r="G352" i="23"/>
  <c r="H351" i="23"/>
  <c r="G351" i="23"/>
  <c r="H350" i="23"/>
  <c r="G350" i="23"/>
  <c r="H349" i="23"/>
  <c r="G349" i="23"/>
  <c r="H348" i="23"/>
  <c r="G348" i="23"/>
  <c r="H347" i="23"/>
  <c r="G347" i="23"/>
  <c r="H346" i="23"/>
  <c r="G346" i="23"/>
  <c r="H345" i="23"/>
  <c r="G345" i="23"/>
  <c r="H344" i="23"/>
  <c r="G344" i="23"/>
  <c r="H343" i="23"/>
  <c r="G343" i="23"/>
  <c r="H342" i="23"/>
  <c r="G342" i="23"/>
  <c r="H341" i="23"/>
  <c r="G341" i="23"/>
  <c r="H340" i="23"/>
  <c r="G340" i="23"/>
  <c r="H339" i="23"/>
  <c r="G339" i="23"/>
  <c r="H338" i="23"/>
  <c r="G338" i="23"/>
  <c r="H337" i="23"/>
  <c r="G337" i="23"/>
  <c r="H336" i="23"/>
  <c r="G336" i="23"/>
  <c r="H335" i="23"/>
  <c r="G335" i="23"/>
  <c r="H334" i="23"/>
  <c r="G334" i="23"/>
  <c r="H333" i="23"/>
  <c r="G333" i="23"/>
  <c r="H332" i="23"/>
  <c r="G332" i="23"/>
  <c r="H331" i="23"/>
  <c r="G331" i="23"/>
  <c r="H330" i="23"/>
  <c r="G330" i="23"/>
  <c r="H329" i="23"/>
  <c r="G329" i="23"/>
  <c r="H328" i="23"/>
  <c r="G328" i="23"/>
  <c r="H327" i="23"/>
  <c r="G327" i="23"/>
  <c r="H326" i="23"/>
  <c r="G326" i="23"/>
  <c r="H325" i="23"/>
  <c r="G325" i="23"/>
  <c r="H324" i="23"/>
  <c r="G324" i="23"/>
  <c r="H323" i="23"/>
  <c r="G323" i="23"/>
  <c r="H322" i="23"/>
  <c r="G322" i="23"/>
  <c r="H321" i="23"/>
  <c r="G321" i="23"/>
  <c r="H320" i="23"/>
  <c r="G320" i="23"/>
  <c r="H319" i="23"/>
  <c r="G319" i="23"/>
  <c r="H318" i="23"/>
  <c r="G318" i="23"/>
  <c r="H317" i="23"/>
  <c r="G317" i="23"/>
  <c r="H316" i="23"/>
  <c r="G316" i="23"/>
  <c r="H315" i="23"/>
  <c r="G315" i="23"/>
  <c r="H314" i="23"/>
  <c r="G314" i="23"/>
  <c r="H313" i="23"/>
  <c r="G313" i="23"/>
  <c r="H312" i="23"/>
  <c r="G312" i="23"/>
  <c r="H311" i="23"/>
  <c r="G311" i="23"/>
  <c r="H310" i="23"/>
  <c r="G310" i="23"/>
  <c r="H309" i="23"/>
  <c r="G309" i="23"/>
  <c r="H308" i="23"/>
  <c r="G308" i="23"/>
  <c r="H307" i="23"/>
  <c r="G307" i="23"/>
  <c r="H306" i="23"/>
  <c r="G306" i="23"/>
  <c r="H305" i="23"/>
  <c r="G305" i="23"/>
  <c r="H304" i="23"/>
  <c r="G304" i="23"/>
  <c r="H303" i="23"/>
  <c r="G303" i="23"/>
  <c r="H302" i="23"/>
  <c r="G302" i="23"/>
  <c r="H301" i="23"/>
  <c r="G301" i="23"/>
  <c r="H300" i="23"/>
  <c r="H299" i="23"/>
  <c r="G299" i="23"/>
  <c r="H298" i="23"/>
  <c r="G298" i="23"/>
  <c r="H297" i="23"/>
  <c r="G297" i="23"/>
  <c r="H296" i="23"/>
  <c r="G296" i="23"/>
  <c r="H295" i="23"/>
  <c r="G295" i="23"/>
  <c r="H294" i="23"/>
  <c r="G294" i="23"/>
  <c r="H293" i="23"/>
  <c r="G293" i="23"/>
  <c r="H292" i="23"/>
  <c r="G292" i="23"/>
  <c r="H291" i="23"/>
  <c r="G291" i="23"/>
  <c r="H290" i="23"/>
  <c r="G290" i="23"/>
  <c r="H289" i="23"/>
  <c r="G289" i="23"/>
  <c r="H288" i="23"/>
  <c r="G288" i="23"/>
  <c r="H287" i="23"/>
  <c r="G287" i="23"/>
  <c r="H286" i="23"/>
  <c r="G286" i="23"/>
  <c r="H285" i="23"/>
  <c r="G285" i="23"/>
  <c r="H284" i="23"/>
  <c r="G284" i="23"/>
  <c r="H283" i="23"/>
  <c r="G283" i="23"/>
  <c r="H282" i="23"/>
  <c r="G282" i="23"/>
  <c r="H281" i="23"/>
  <c r="G281" i="23"/>
  <c r="H280" i="23"/>
  <c r="G280" i="23"/>
  <c r="H279" i="23"/>
  <c r="G279" i="23"/>
  <c r="H278" i="23"/>
  <c r="G278" i="23"/>
  <c r="H277" i="23"/>
  <c r="G277" i="23"/>
  <c r="H276" i="23"/>
  <c r="G276" i="23"/>
  <c r="H275" i="23"/>
  <c r="G275" i="23"/>
  <c r="H274" i="23"/>
  <c r="G274" i="23"/>
  <c r="H273" i="23"/>
  <c r="G273" i="23"/>
  <c r="H272" i="23"/>
  <c r="G272" i="23"/>
  <c r="H271" i="23"/>
  <c r="G271" i="23"/>
  <c r="H270" i="23"/>
  <c r="G270" i="23"/>
  <c r="H269" i="23"/>
  <c r="G269" i="23"/>
  <c r="H268" i="23"/>
  <c r="G268" i="23"/>
  <c r="H267" i="23"/>
  <c r="G267" i="23"/>
  <c r="H266" i="23"/>
  <c r="G266" i="23"/>
  <c r="H265" i="23"/>
  <c r="G265" i="23"/>
  <c r="H264" i="23"/>
  <c r="G264" i="23"/>
  <c r="H263" i="23"/>
  <c r="G263" i="23"/>
  <c r="H262" i="23"/>
  <c r="G262" i="23"/>
  <c r="H261" i="23"/>
  <c r="G261" i="23"/>
  <c r="H260" i="23"/>
  <c r="G260" i="23"/>
  <c r="H259" i="23"/>
  <c r="G259" i="23"/>
  <c r="H258" i="23"/>
  <c r="G258" i="23"/>
  <c r="H257" i="23"/>
  <c r="G257" i="23"/>
  <c r="H256" i="23"/>
  <c r="G256" i="23"/>
  <c r="H255" i="23"/>
  <c r="G255" i="23"/>
  <c r="H254" i="23"/>
  <c r="G254" i="23"/>
  <c r="H253" i="23"/>
  <c r="G253" i="23"/>
  <c r="H252" i="23"/>
  <c r="G252" i="23"/>
  <c r="H251" i="23"/>
  <c r="G251" i="23"/>
  <c r="H250" i="23"/>
  <c r="G250" i="23"/>
  <c r="H249" i="23"/>
  <c r="G249" i="23"/>
  <c r="H248" i="23"/>
  <c r="G248" i="23"/>
  <c r="H247" i="23"/>
  <c r="G247" i="23"/>
  <c r="H246" i="23"/>
  <c r="G246" i="23"/>
  <c r="H245" i="23"/>
  <c r="G245" i="23"/>
  <c r="H244" i="23"/>
  <c r="G244" i="23"/>
  <c r="H243" i="23"/>
  <c r="G243" i="23"/>
  <c r="H242" i="23"/>
  <c r="G242" i="23"/>
  <c r="H241" i="23"/>
  <c r="G241" i="23"/>
  <c r="H240" i="23"/>
  <c r="G240" i="23"/>
  <c r="H239" i="23"/>
  <c r="G239" i="23"/>
  <c r="H238" i="23"/>
  <c r="G238" i="23"/>
  <c r="H237" i="23"/>
  <c r="G237" i="23"/>
  <c r="H236" i="23"/>
  <c r="G236" i="23"/>
  <c r="H235" i="23"/>
  <c r="G235" i="23"/>
  <c r="H234" i="23"/>
  <c r="G234" i="23"/>
  <c r="H233" i="23"/>
  <c r="G233" i="23"/>
  <c r="H232" i="23"/>
  <c r="G232" i="23"/>
  <c r="H231" i="23"/>
  <c r="G231" i="23"/>
  <c r="H230" i="23"/>
  <c r="G230" i="23"/>
  <c r="H229" i="23"/>
  <c r="G229" i="23"/>
  <c r="H228" i="23"/>
  <c r="G228" i="23"/>
  <c r="H227" i="23"/>
  <c r="G227" i="23"/>
  <c r="H226" i="23"/>
  <c r="G226" i="23"/>
  <c r="H225" i="23"/>
  <c r="G225" i="23"/>
  <c r="H224" i="23"/>
  <c r="G224" i="23"/>
  <c r="H223" i="23"/>
  <c r="G223" i="23"/>
  <c r="H222" i="23"/>
  <c r="G222" i="23"/>
  <c r="H221" i="23"/>
  <c r="G221" i="23"/>
  <c r="H220" i="23"/>
  <c r="G220" i="23"/>
  <c r="H219" i="23"/>
  <c r="G219" i="23"/>
  <c r="H218" i="23"/>
  <c r="H217" i="23"/>
  <c r="G217" i="23"/>
  <c r="H216" i="23"/>
  <c r="G216" i="23"/>
  <c r="H215" i="23"/>
  <c r="G215" i="23"/>
  <c r="H214" i="23"/>
  <c r="G214" i="23"/>
  <c r="H213" i="23"/>
  <c r="G213" i="23"/>
  <c r="H212" i="23"/>
  <c r="G212" i="23"/>
  <c r="H211" i="23"/>
  <c r="G211" i="23"/>
  <c r="H210" i="23"/>
  <c r="G210" i="23"/>
  <c r="H209" i="23"/>
  <c r="G209" i="23"/>
  <c r="H208" i="23"/>
  <c r="G208" i="23"/>
  <c r="H207" i="23"/>
  <c r="G207" i="23"/>
  <c r="H206" i="23"/>
  <c r="G206" i="23"/>
  <c r="H205" i="23"/>
  <c r="G205" i="23"/>
  <c r="H204" i="23"/>
  <c r="G204" i="23"/>
  <c r="H203" i="23"/>
  <c r="G203" i="23"/>
  <c r="H202" i="23"/>
  <c r="G202" i="23"/>
  <c r="H201" i="23"/>
  <c r="G201" i="23"/>
  <c r="H200" i="23"/>
  <c r="G200" i="23"/>
  <c r="H199" i="23"/>
  <c r="G199" i="23"/>
  <c r="H198" i="23"/>
  <c r="G198" i="23"/>
  <c r="H197" i="23"/>
  <c r="G197" i="23"/>
  <c r="H196" i="23"/>
  <c r="G196" i="23"/>
  <c r="H195" i="23"/>
  <c r="G195" i="23"/>
  <c r="H194" i="23"/>
  <c r="G194" i="23"/>
  <c r="H193" i="23"/>
  <c r="G193" i="23"/>
  <c r="H192" i="23"/>
  <c r="G192" i="23"/>
  <c r="H191" i="23"/>
  <c r="G191" i="23"/>
  <c r="H190" i="23"/>
  <c r="G190" i="23"/>
  <c r="H189" i="23"/>
  <c r="G189" i="23"/>
  <c r="H188" i="23"/>
  <c r="G188" i="23"/>
  <c r="H187" i="23"/>
  <c r="G187" i="23"/>
  <c r="H186" i="23"/>
  <c r="G186" i="23"/>
  <c r="H185" i="23"/>
  <c r="G185" i="23"/>
  <c r="H184" i="23"/>
  <c r="G184" i="23"/>
  <c r="H183" i="23"/>
  <c r="G183" i="23"/>
  <c r="H182" i="23"/>
  <c r="G182" i="23"/>
  <c r="H181" i="23"/>
  <c r="G181" i="23"/>
  <c r="H180" i="23"/>
  <c r="G180" i="23"/>
  <c r="H179" i="23"/>
  <c r="G179" i="23"/>
  <c r="H178" i="23"/>
  <c r="G178" i="23"/>
  <c r="H177" i="23"/>
  <c r="G177" i="23"/>
  <c r="H176" i="23"/>
  <c r="G176" i="23"/>
  <c r="H175" i="23"/>
  <c r="G175" i="23"/>
  <c r="H174" i="23"/>
  <c r="G174" i="23"/>
  <c r="H173" i="23"/>
  <c r="G173" i="23"/>
  <c r="H172" i="23"/>
  <c r="G172" i="23"/>
  <c r="H171" i="23"/>
  <c r="G171" i="23"/>
  <c r="H170" i="23"/>
  <c r="G170" i="23"/>
  <c r="H169" i="23"/>
  <c r="G169" i="23"/>
  <c r="H168" i="23"/>
  <c r="G168" i="23"/>
  <c r="H167" i="23"/>
  <c r="G167" i="23"/>
  <c r="H166" i="23"/>
  <c r="G166" i="23"/>
  <c r="H165" i="23"/>
  <c r="G165" i="23"/>
  <c r="H164" i="23"/>
  <c r="G164" i="23"/>
  <c r="H163" i="23"/>
  <c r="G163" i="23"/>
  <c r="H162" i="23"/>
  <c r="G162" i="23"/>
  <c r="H161" i="23"/>
  <c r="G161" i="23"/>
  <c r="H160" i="23"/>
  <c r="G160" i="23"/>
  <c r="H159" i="23"/>
  <c r="G159" i="23"/>
  <c r="H158" i="23"/>
  <c r="G158" i="23"/>
  <c r="H157" i="23"/>
  <c r="G157" i="23"/>
  <c r="H156" i="23"/>
  <c r="G156" i="23"/>
  <c r="H155" i="23"/>
  <c r="G155" i="23"/>
  <c r="H154" i="23"/>
  <c r="G154" i="23"/>
  <c r="H153" i="23"/>
  <c r="G153" i="23"/>
  <c r="H152" i="23"/>
  <c r="G152" i="23"/>
  <c r="H151" i="23"/>
  <c r="G151" i="23"/>
  <c r="H150" i="23"/>
  <c r="G150" i="23"/>
  <c r="H149" i="23"/>
  <c r="G149" i="23"/>
  <c r="H148" i="23"/>
  <c r="G148" i="23"/>
  <c r="H147" i="23"/>
  <c r="G147" i="23"/>
  <c r="H146" i="23"/>
  <c r="G146" i="23"/>
  <c r="H145" i="23"/>
  <c r="G145" i="23"/>
  <c r="H144" i="23"/>
  <c r="G144" i="23"/>
  <c r="H143" i="23"/>
  <c r="G143" i="23"/>
  <c r="H142" i="23"/>
  <c r="G142" i="23"/>
  <c r="H141" i="23"/>
  <c r="G141" i="23"/>
  <c r="H140" i="23"/>
  <c r="G140" i="23"/>
  <c r="H139" i="23"/>
  <c r="G139" i="23"/>
  <c r="H138" i="23"/>
  <c r="G138" i="23"/>
  <c r="H137" i="23"/>
  <c r="G137" i="23"/>
  <c r="H136" i="23"/>
  <c r="G136" i="23"/>
  <c r="H135" i="23"/>
  <c r="G135" i="23"/>
  <c r="H134" i="23"/>
  <c r="G134" i="23"/>
  <c r="H133" i="23"/>
  <c r="G133" i="23"/>
  <c r="H132" i="23"/>
  <c r="G132" i="23"/>
  <c r="H131" i="23"/>
  <c r="G131" i="23"/>
  <c r="H130" i="23"/>
  <c r="G130" i="23"/>
  <c r="H129" i="23"/>
  <c r="G129" i="23"/>
  <c r="H128" i="23"/>
  <c r="G128" i="23"/>
  <c r="H127" i="23"/>
  <c r="G127" i="23"/>
  <c r="H126" i="23"/>
  <c r="G126" i="23"/>
  <c r="H125" i="23"/>
  <c r="G125" i="23"/>
  <c r="H124" i="23"/>
  <c r="G124" i="23"/>
  <c r="H123" i="23"/>
  <c r="G123" i="23"/>
  <c r="H122" i="23"/>
  <c r="G122" i="23"/>
  <c r="H121" i="23"/>
  <c r="G121" i="23"/>
  <c r="H120" i="23"/>
  <c r="G120" i="23"/>
  <c r="H119" i="23"/>
  <c r="G119" i="23"/>
  <c r="H118" i="23"/>
  <c r="G118" i="23"/>
  <c r="H117" i="23"/>
  <c r="G117" i="23"/>
  <c r="H116" i="23"/>
  <c r="G116" i="23"/>
  <c r="H115" i="23"/>
  <c r="G115" i="23"/>
  <c r="H114" i="23"/>
  <c r="G114" i="23"/>
  <c r="H113" i="23"/>
  <c r="G113" i="23"/>
  <c r="H112" i="23"/>
  <c r="G112" i="23"/>
  <c r="H111" i="23"/>
  <c r="G111" i="23"/>
  <c r="H110" i="23"/>
  <c r="G110" i="23"/>
  <c r="H109" i="23"/>
  <c r="G109" i="23"/>
  <c r="H108" i="23"/>
  <c r="G108" i="23"/>
  <c r="H107" i="23"/>
  <c r="G107" i="23"/>
  <c r="H106" i="23"/>
  <c r="G106" i="23"/>
  <c r="H105" i="23"/>
  <c r="G105" i="23"/>
  <c r="H104" i="23"/>
  <c r="G104" i="23"/>
  <c r="H103" i="23"/>
  <c r="G103" i="23"/>
  <c r="H102" i="23"/>
  <c r="G102" i="23"/>
  <c r="H101" i="23"/>
  <c r="G101" i="23"/>
  <c r="H100" i="23"/>
  <c r="G100" i="23"/>
  <c r="H99" i="23"/>
  <c r="G99" i="23"/>
  <c r="H98" i="23"/>
  <c r="G98" i="23"/>
  <c r="H97" i="23"/>
  <c r="G97" i="23"/>
  <c r="H96" i="23"/>
  <c r="G96" i="23"/>
  <c r="H95" i="23"/>
  <c r="G95" i="23"/>
  <c r="H94" i="23"/>
  <c r="G94" i="23"/>
  <c r="H93" i="23"/>
  <c r="G93" i="23"/>
  <c r="H92" i="23"/>
  <c r="G92" i="23"/>
  <c r="H91" i="23"/>
  <c r="G91" i="23"/>
  <c r="H90" i="23"/>
  <c r="G90" i="23"/>
  <c r="H89" i="23"/>
  <c r="G89" i="23"/>
  <c r="H88" i="23"/>
  <c r="G88" i="23"/>
  <c r="H87" i="23"/>
  <c r="G87" i="23"/>
  <c r="H86" i="23"/>
  <c r="G86" i="23"/>
  <c r="H85" i="23"/>
  <c r="G85" i="23"/>
  <c r="H84" i="23"/>
  <c r="G84" i="23"/>
  <c r="H83" i="23"/>
  <c r="G83" i="23"/>
  <c r="H82" i="23"/>
  <c r="G82" i="23"/>
  <c r="H81" i="23"/>
  <c r="G81" i="23"/>
  <c r="H80" i="23"/>
  <c r="G80" i="23"/>
  <c r="H79" i="23"/>
  <c r="G79" i="23"/>
  <c r="H78" i="23"/>
  <c r="G78" i="23"/>
  <c r="H77" i="23"/>
  <c r="G77" i="23"/>
  <c r="H76" i="23"/>
  <c r="G76" i="23"/>
  <c r="H75" i="23"/>
  <c r="G75" i="23"/>
  <c r="H74" i="23"/>
  <c r="G74" i="23"/>
  <c r="H73" i="23"/>
  <c r="G73" i="23"/>
  <c r="H72" i="23"/>
  <c r="G72" i="23"/>
  <c r="H71" i="23"/>
  <c r="G71" i="23"/>
  <c r="H70" i="23"/>
  <c r="G70" i="23"/>
  <c r="H69" i="23"/>
  <c r="G69" i="23"/>
  <c r="H68" i="23"/>
  <c r="G68" i="23"/>
  <c r="H67" i="23"/>
  <c r="G67" i="23"/>
  <c r="H66" i="23"/>
  <c r="G66" i="23"/>
  <c r="H65" i="23"/>
  <c r="G65" i="23"/>
  <c r="H64" i="23"/>
  <c r="G64" i="23"/>
  <c r="H63" i="23"/>
  <c r="G63" i="23"/>
  <c r="H62" i="23"/>
  <c r="G62" i="23"/>
  <c r="H61" i="23"/>
  <c r="G61" i="23"/>
  <c r="H60" i="23"/>
  <c r="G60" i="23"/>
  <c r="H59" i="23"/>
  <c r="G59" i="23"/>
  <c r="H58" i="23"/>
  <c r="H57" i="23"/>
  <c r="G57" i="23"/>
  <c r="H56" i="23"/>
  <c r="G56" i="23"/>
  <c r="H55" i="23"/>
  <c r="G55" i="23"/>
  <c r="H54" i="23"/>
  <c r="G54" i="23"/>
  <c r="H53" i="23"/>
  <c r="G53" i="23"/>
  <c r="H52" i="23"/>
  <c r="G52" i="23"/>
  <c r="H51" i="23"/>
  <c r="G51" i="23"/>
  <c r="H50" i="23"/>
  <c r="G50" i="23"/>
  <c r="H49" i="23"/>
  <c r="G49" i="23"/>
  <c r="H48" i="23"/>
  <c r="G48" i="23"/>
  <c r="H47" i="23"/>
  <c r="G47" i="23"/>
  <c r="H46" i="23"/>
  <c r="G46" i="23"/>
  <c r="H45" i="23"/>
  <c r="G45" i="23"/>
  <c r="H44" i="23"/>
  <c r="G44" i="23"/>
  <c r="H43" i="23"/>
  <c r="G43" i="23"/>
  <c r="H42" i="23"/>
  <c r="G42" i="23"/>
  <c r="H41" i="23"/>
  <c r="G41" i="23"/>
  <c r="H40" i="23"/>
  <c r="G40" i="23"/>
  <c r="H39" i="23"/>
  <c r="G39" i="23"/>
  <c r="H38" i="23"/>
  <c r="G38" i="23"/>
  <c r="H37" i="23"/>
  <c r="G37" i="23"/>
  <c r="H36" i="23"/>
  <c r="G36" i="23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H9" i="23"/>
  <c r="G9" i="23"/>
  <c r="H8" i="23"/>
  <c r="G8" i="23"/>
  <c r="H7" i="23"/>
  <c r="G7" i="23"/>
  <c r="H6" i="23"/>
  <c r="G6" i="23"/>
  <c r="H5" i="23"/>
  <c r="G5" i="23"/>
  <c r="H4" i="23"/>
  <c r="G4" i="23"/>
  <c r="H3" i="23"/>
  <c r="G3" i="23"/>
  <c r="H2" i="23"/>
  <c r="G2" i="23"/>
</calcChain>
</file>

<file path=xl/sharedStrings.xml><?xml version="1.0" encoding="utf-8"?>
<sst xmlns="http://schemas.openxmlformats.org/spreadsheetml/2006/main" count="7842" uniqueCount="1933">
  <si>
    <t>序号</t>
  </si>
  <si>
    <t>乡镇</t>
  </si>
  <si>
    <t>村别</t>
  </si>
  <si>
    <t>户主姓名</t>
  </si>
  <si>
    <t>保障人口</t>
  </si>
  <si>
    <t>补差
类别</t>
  </si>
  <si>
    <t>补差
金额</t>
  </si>
  <si>
    <t>补发金额</t>
  </si>
  <si>
    <t>身份证号码</t>
  </si>
  <si>
    <t>银行账号</t>
  </si>
  <si>
    <t>备注1</t>
  </si>
  <si>
    <t>广福镇</t>
  </si>
  <si>
    <t>广福社区</t>
  </si>
  <si>
    <t>卢贤忠</t>
  </si>
  <si>
    <t>D</t>
  </si>
  <si>
    <t>年老多病</t>
  </si>
  <si>
    <t>付作英</t>
  </si>
  <si>
    <t>B2</t>
  </si>
  <si>
    <t xml:space="preserve">视力残疾1级，                  </t>
  </si>
  <si>
    <t>何光辉</t>
  </si>
  <si>
    <t>肢体残疾2级（老证）</t>
  </si>
  <si>
    <t>袁家碧</t>
  </si>
  <si>
    <t>空洞型肺结核</t>
  </si>
  <si>
    <t>刘长恩</t>
  </si>
  <si>
    <t>语言一级</t>
  </si>
  <si>
    <t>刘益俊</t>
  </si>
  <si>
    <t>精神一级</t>
  </si>
  <si>
    <t>马德见</t>
  </si>
  <si>
    <t>肢体四级</t>
  </si>
  <si>
    <t>莫廷华</t>
  </si>
  <si>
    <t>精神残疾（未办证）</t>
  </si>
  <si>
    <t>王祖平</t>
  </si>
  <si>
    <t>计划生育后遗症、丧失劳动力</t>
  </si>
  <si>
    <t>郭俊清</t>
  </si>
  <si>
    <t>脑梗塞</t>
  </si>
  <si>
    <t>曾凡毅</t>
  </si>
  <si>
    <t>肢体二级</t>
  </si>
  <si>
    <t>马正尚</t>
  </si>
  <si>
    <t>智力一级</t>
  </si>
  <si>
    <t>蒋静</t>
  </si>
  <si>
    <t>语言三级</t>
  </si>
  <si>
    <t>丁吉才</t>
  </si>
  <si>
    <t>贺荣</t>
  </si>
  <si>
    <t>肺气肿</t>
  </si>
  <si>
    <t>唐天泽</t>
  </si>
  <si>
    <t>C</t>
  </si>
  <si>
    <t>朱显碧</t>
  </si>
  <si>
    <t>精神分裂症</t>
  </si>
  <si>
    <t>李尊碧</t>
  </si>
  <si>
    <t>糖尿病二型</t>
  </si>
  <si>
    <t>许德珍</t>
  </si>
  <si>
    <t>袁顺珍</t>
  </si>
  <si>
    <t>肢体残疾（未办证）</t>
  </si>
  <si>
    <t>马德玉</t>
  </si>
  <si>
    <t>邓天碧</t>
  </si>
  <si>
    <t>糖尿病</t>
  </si>
  <si>
    <t>陈廷贵</t>
  </si>
  <si>
    <t>食道癌</t>
  </si>
  <si>
    <t>周楣光</t>
  </si>
  <si>
    <t>脑溢血</t>
  </si>
  <si>
    <t>郑山菊</t>
  </si>
  <si>
    <t>视力残疾（未办证）</t>
  </si>
  <si>
    <t>姜弟芯</t>
  </si>
  <si>
    <t>事实孤儿</t>
  </si>
  <si>
    <t>丁宣珍</t>
  </si>
  <si>
    <t>贺秀文</t>
  </si>
  <si>
    <t>乔中堂</t>
  </si>
  <si>
    <t>马德文</t>
  </si>
  <si>
    <t>肢体残疾4级</t>
  </si>
  <si>
    <t>何英</t>
  </si>
  <si>
    <t>脑瘤</t>
  </si>
  <si>
    <t>文义明</t>
  </si>
  <si>
    <t>李世祥</t>
  </si>
  <si>
    <t>矽肺病晚期</t>
  </si>
  <si>
    <t>李继素</t>
  </si>
  <si>
    <t>马明轩</t>
  </si>
  <si>
    <t>马正懈</t>
  </si>
  <si>
    <t>朱显志</t>
  </si>
  <si>
    <t>肝硬化</t>
  </si>
  <si>
    <t>尹家建</t>
  </si>
  <si>
    <t>冠心病</t>
  </si>
  <si>
    <t>乔耀琼</t>
  </si>
  <si>
    <t>风湿性心脏病</t>
  </si>
  <si>
    <t>蔡锦素</t>
  </si>
  <si>
    <t>慢性支气管炎</t>
  </si>
  <si>
    <t>周大平</t>
  </si>
  <si>
    <t>何明玲</t>
  </si>
  <si>
    <t>肺心病</t>
  </si>
  <si>
    <t>马德友</t>
  </si>
  <si>
    <t>陶光碧</t>
  </si>
  <si>
    <t>动脉硬化</t>
  </si>
  <si>
    <t>马德刚</t>
  </si>
  <si>
    <t>慢性肝炎</t>
  </si>
  <si>
    <t>李仕美</t>
  </si>
  <si>
    <t>马德芳</t>
  </si>
  <si>
    <t>支气管炎</t>
  </si>
  <si>
    <t>何明芳</t>
  </si>
  <si>
    <t>红斑狼疮</t>
  </si>
  <si>
    <t>赵耀碧</t>
  </si>
  <si>
    <t>脑萎缩</t>
  </si>
  <si>
    <t>唐天见</t>
  </si>
  <si>
    <t>马斌</t>
  </si>
  <si>
    <t>高血压、心脏病</t>
  </si>
  <si>
    <t>唐泽菊</t>
  </si>
  <si>
    <t>马德勇</t>
  </si>
  <si>
    <t>乔耀波</t>
  </si>
  <si>
    <t>慢性胃炎</t>
  </si>
  <si>
    <t>陶宗碧</t>
  </si>
  <si>
    <t>乔宗福</t>
  </si>
  <si>
    <t>程文灿</t>
  </si>
  <si>
    <t>曾庆龙</t>
  </si>
  <si>
    <t>谭蓉蓉</t>
  </si>
  <si>
    <t>智力二级</t>
  </si>
  <si>
    <t>唐益碧</t>
  </si>
  <si>
    <t>贺贤文</t>
  </si>
  <si>
    <t>项尔桂</t>
  </si>
  <si>
    <t>刘才秀</t>
  </si>
  <si>
    <t>陈凡成</t>
  </si>
  <si>
    <t>胃炎、肝病</t>
  </si>
  <si>
    <t>周权文</t>
  </si>
  <si>
    <t>乳腺癌</t>
  </si>
  <si>
    <t>马正军</t>
  </si>
  <si>
    <t>听力二级</t>
  </si>
  <si>
    <t>贺秀敏</t>
  </si>
  <si>
    <t>乔宗云</t>
  </si>
  <si>
    <t>刘传福</t>
  </si>
  <si>
    <t>陈宪碧</t>
  </si>
  <si>
    <t>高血压、糖尿病</t>
  </si>
  <si>
    <t>樊声余</t>
  </si>
  <si>
    <t>肖诗荣</t>
  </si>
  <si>
    <t>文光</t>
  </si>
  <si>
    <t>唐天珍</t>
  </si>
  <si>
    <t>糖尿病二度</t>
  </si>
  <si>
    <t>聂绪贵</t>
  </si>
  <si>
    <t>郑高琼</t>
  </si>
  <si>
    <t>帕金森病</t>
  </si>
  <si>
    <t>刘云翠</t>
  </si>
  <si>
    <t>乳腺癌、直肠癌、结肠癌</t>
  </si>
  <si>
    <t>秦定铭</t>
  </si>
  <si>
    <t>王锡奎</t>
  </si>
  <si>
    <t>尿毒症</t>
  </si>
  <si>
    <t>黎万金</t>
  </si>
  <si>
    <t>刘华琼</t>
  </si>
  <si>
    <t>鼻癌</t>
  </si>
  <si>
    <t>余定珍</t>
  </si>
  <si>
    <t>刘钟阳</t>
  </si>
  <si>
    <t>癫痫</t>
  </si>
  <si>
    <t>唐天秀</t>
  </si>
  <si>
    <t>熊诗芬</t>
  </si>
  <si>
    <t>阳如平</t>
  </si>
  <si>
    <t>结肠癌</t>
  </si>
  <si>
    <t>奚光成</t>
  </si>
  <si>
    <t>急性腹膜炎、          急性化脓性阑尾炎伴穿孔</t>
  </si>
  <si>
    <t>周继祥</t>
  </si>
  <si>
    <t>心脏病</t>
  </si>
  <si>
    <t>陈大军</t>
  </si>
  <si>
    <t>文本勤</t>
  </si>
  <si>
    <t>肺结核</t>
  </si>
  <si>
    <t>吴光银</t>
  </si>
  <si>
    <t>支气管炎、肺气肿</t>
  </si>
  <si>
    <t>曾祥新</t>
  </si>
  <si>
    <t>蒋开珍</t>
  </si>
  <si>
    <t>直肠癌</t>
  </si>
  <si>
    <t>肖书星</t>
  </si>
  <si>
    <t>蒋海洋</t>
  </si>
  <si>
    <t>曾庆瑀</t>
  </si>
  <si>
    <t>马德权</t>
  </si>
  <si>
    <t>乔宗宪</t>
  </si>
  <si>
    <t>秦彩红</t>
  </si>
  <si>
    <t>糖尿病、离婚</t>
  </si>
  <si>
    <t>蒋朝琴</t>
  </si>
  <si>
    <t>子宫肌瘤</t>
  </si>
  <si>
    <t>许能琼</t>
  </si>
  <si>
    <t>马德国</t>
  </si>
  <si>
    <t>皇城坝村</t>
  </si>
  <si>
    <t>曾宪杰</t>
  </si>
  <si>
    <t>曾宪齐</t>
  </si>
  <si>
    <t>视力一级残疾</t>
  </si>
  <si>
    <t>黄井胜</t>
  </si>
  <si>
    <t>慢性病</t>
  </si>
  <si>
    <t>邓成航</t>
  </si>
  <si>
    <t>母亲精神病</t>
  </si>
  <si>
    <t>李仁权</t>
  </si>
  <si>
    <t>肢体三级残疾</t>
  </si>
  <si>
    <t>乔宗祥</t>
  </si>
  <si>
    <t>智力残疾、年老多病</t>
  </si>
  <si>
    <t>乔耀莲</t>
  </si>
  <si>
    <t>精神三级残疾</t>
  </si>
  <si>
    <t>乔光俊</t>
  </si>
  <si>
    <t>智力二级残疾</t>
  </si>
  <si>
    <t>乔光禹</t>
  </si>
  <si>
    <t>慢性病、高龄</t>
  </si>
  <si>
    <t>李仁秀</t>
  </si>
  <si>
    <t>蒋善椅</t>
  </si>
  <si>
    <t>朱大碧</t>
  </si>
  <si>
    <t>左肾切除</t>
  </si>
  <si>
    <t>熊朝珍</t>
  </si>
  <si>
    <t>钟明玉</t>
  </si>
  <si>
    <t>肢体四级残疾</t>
  </si>
  <si>
    <t>王贻祥</t>
  </si>
  <si>
    <t>向高俊</t>
  </si>
  <si>
    <t>乔耀清</t>
  </si>
  <si>
    <t>刘云珍</t>
  </si>
  <si>
    <t>心肌梗塞</t>
  </si>
  <si>
    <t>刘才琼</t>
  </si>
  <si>
    <t>王贻生</t>
  </si>
  <si>
    <t>黄威</t>
  </si>
  <si>
    <t>乔虹</t>
  </si>
  <si>
    <t>陈世友</t>
  </si>
  <si>
    <t>谭天翠</t>
  </si>
  <si>
    <t>乔宗美</t>
  </si>
  <si>
    <t>脑瘤开刀手术</t>
  </si>
  <si>
    <t>陈世华</t>
  </si>
  <si>
    <t>肾切除手术</t>
  </si>
  <si>
    <t>唐科珍</t>
  </si>
  <si>
    <t>邓朝均</t>
  </si>
  <si>
    <t>朱显兵</t>
  </si>
  <si>
    <t>乔宗见</t>
  </si>
  <si>
    <t>郎福成</t>
  </si>
  <si>
    <t>B3</t>
  </si>
  <si>
    <t>瘫痪</t>
  </si>
  <si>
    <t>蒋善玉</t>
  </si>
  <si>
    <t>于继英</t>
  </si>
  <si>
    <t>右肩囊肿、右肩骨分离</t>
  </si>
  <si>
    <t>莫宗珍</t>
  </si>
  <si>
    <t>脑梗塞、高血压</t>
  </si>
  <si>
    <t>何富群</t>
  </si>
  <si>
    <t>杨秀碧</t>
  </si>
  <si>
    <t>肺癌</t>
  </si>
  <si>
    <t>聂绍琼</t>
  </si>
  <si>
    <t>脑膜炎</t>
  </si>
  <si>
    <t>王贻钊</t>
  </si>
  <si>
    <t>刘代玉</t>
  </si>
  <si>
    <t>王永富</t>
  </si>
  <si>
    <t>女儿三级残疾</t>
  </si>
  <si>
    <t>朱达禄</t>
  </si>
  <si>
    <t>血肿伴脑疝形成</t>
  </si>
  <si>
    <t>黄维玉</t>
  </si>
  <si>
    <t>乔光敬</t>
  </si>
  <si>
    <t>曾祥明</t>
  </si>
  <si>
    <t>肢体二级残疾</t>
  </si>
  <si>
    <t>王宪发</t>
  </si>
  <si>
    <t>刘灿</t>
  </si>
  <si>
    <t>听力二级残疾</t>
  </si>
  <si>
    <t>曾庆明</t>
  </si>
  <si>
    <t>唐天军</t>
  </si>
  <si>
    <t>智力残疾四级残疾</t>
  </si>
  <si>
    <t>胡长登</t>
  </si>
  <si>
    <t>乔光平</t>
  </si>
  <si>
    <t>刘大怀</t>
  </si>
  <si>
    <t>肖学芬</t>
  </si>
  <si>
    <t>粱尤柏</t>
  </si>
  <si>
    <t>乔江洪</t>
  </si>
  <si>
    <t>左龙骨疾病</t>
  </si>
  <si>
    <t>罗军</t>
  </si>
  <si>
    <t>大脑动脉硬化</t>
  </si>
  <si>
    <t>曾祥菊</t>
  </si>
  <si>
    <t>刘洪发</t>
  </si>
  <si>
    <t>马明直</t>
  </si>
  <si>
    <t>肝病</t>
  </si>
  <si>
    <t>李国琼</t>
  </si>
  <si>
    <t>唐天菊</t>
  </si>
  <si>
    <t>朱显平</t>
  </si>
  <si>
    <t>何香桥</t>
  </si>
  <si>
    <t>精神病</t>
  </si>
  <si>
    <t>王时科</t>
  </si>
  <si>
    <t>王善东</t>
  </si>
  <si>
    <t>先天性心脏病</t>
  </si>
  <si>
    <t>唐开碧</t>
  </si>
  <si>
    <t>乔光忆</t>
  </si>
  <si>
    <t>乔光毅</t>
  </si>
  <si>
    <t>任家武</t>
  </si>
  <si>
    <t>癌症、家庭贫困</t>
  </si>
  <si>
    <t>薛治荣</t>
  </si>
  <si>
    <t>肢体事实残疾</t>
  </si>
  <si>
    <t>朱  疆</t>
  </si>
  <si>
    <t>智力三级残疾</t>
  </si>
  <si>
    <t>郑高友</t>
  </si>
  <si>
    <t>肺脓肿</t>
  </si>
  <si>
    <t>张运明</t>
  </si>
  <si>
    <t>出血热</t>
  </si>
  <si>
    <t>王贻芳</t>
  </si>
  <si>
    <t>蒋祖松</t>
  </si>
  <si>
    <t>王贻政</t>
  </si>
  <si>
    <t>肝硬化、乙肝</t>
  </si>
  <si>
    <t>陈治轩</t>
  </si>
  <si>
    <t>朱艳红</t>
  </si>
  <si>
    <t>向大珍</t>
  </si>
  <si>
    <t>方宗碧</t>
  </si>
  <si>
    <t>年老多病、高龄</t>
  </si>
  <si>
    <t>朱显运</t>
  </si>
  <si>
    <t>毛兴菊</t>
  </si>
  <si>
    <t>邓安玉</t>
  </si>
  <si>
    <t>王清国</t>
  </si>
  <si>
    <t>覃启碧</t>
  </si>
  <si>
    <t>胡长秋</t>
  </si>
  <si>
    <t>乔耀文</t>
  </si>
  <si>
    <t>张家余</t>
  </si>
  <si>
    <t>朱达文</t>
  </si>
  <si>
    <t>唐天文</t>
  </si>
  <si>
    <t>陈洪均</t>
  </si>
  <si>
    <t>钟晓芬</t>
  </si>
  <si>
    <t>刘玉合</t>
  </si>
  <si>
    <t>老年痴呆</t>
  </si>
  <si>
    <t>刘兴芬</t>
  </si>
  <si>
    <t>朱燕慧</t>
  </si>
  <si>
    <t>先后开刀手术两次</t>
  </si>
  <si>
    <t>王时华</t>
  </si>
  <si>
    <t>矽肺病</t>
  </si>
  <si>
    <t>熊昌玉</t>
  </si>
  <si>
    <t>唐录玉</t>
  </si>
  <si>
    <t>蒋祖兰</t>
  </si>
  <si>
    <t>肾功能衰竭</t>
  </si>
  <si>
    <t>乔小强</t>
  </si>
  <si>
    <t>许超玉</t>
  </si>
  <si>
    <t>王汝凤</t>
  </si>
  <si>
    <t>高血压、脑梗塞</t>
  </si>
  <si>
    <t>于金平</t>
  </si>
  <si>
    <t>乔宗容</t>
  </si>
  <si>
    <t>陈洪英</t>
  </si>
  <si>
    <t>陈广秀</t>
  </si>
  <si>
    <t>脑梗塞、</t>
  </si>
  <si>
    <t>陈世国</t>
  </si>
  <si>
    <t>陈新琼</t>
  </si>
  <si>
    <t>浅表性胃炎、肝囊肿</t>
  </si>
  <si>
    <t>张孝英</t>
  </si>
  <si>
    <t>癫痫病</t>
  </si>
  <si>
    <t>薛家玉</t>
  </si>
  <si>
    <t>兰家塝村</t>
  </si>
  <si>
    <t>李自友</t>
  </si>
  <si>
    <t xml:space="preserve"> 多年肺结核       </t>
  </si>
  <si>
    <t>李自平</t>
  </si>
  <si>
    <t>彭作文</t>
  </si>
  <si>
    <t>智障</t>
  </si>
  <si>
    <t>丁昭顺</t>
  </si>
  <si>
    <t xml:space="preserve">儿子白血病 </t>
  </si>
  <si>
    <t>黄运律</t>
  </si>
  <si>
    <t>余大军</t>
  </si>
  <si>
    <t>唐天琼</t>
  </si>
  <si>
    <t>杨春莲</t>
  </si>
  <si>
    <t>肢体一级</t>
  </si>
  <si>
    <t>蒋光华</t>
  </si>
  <si>
    <t>袁永连</t>
  </si>
  <si>
    <t>多年慢性病</t>
  </si>
  <si>
    <t>周继琼</t>
  </si>
  <si>
    <t>刘进碧</t>
  </si>
  <si>
    <t>薛自奎</t>
  </si>
  <si>
    <t>肢体残疾未办证</t>
  </si>
  <si>
    <t>詹志珍</t>
  </si>
  <si>
    <t>孤老一人</t>
  </si>
  <si>
    <t>郑雪</t>
  </si>
  <si>
    <t xml:space="preserve"> 智力二级</t>
  </si>
  <si>
    <t>李光玉</t>
  </si>
  <si>
    <t>闵盛坤</t>
  </si>
  <si>
    <t>听力三级</t>
  </si>
  <si>
    <t>陈光学</t>
  </si>
  <si>
    <t>尹绍武</t>
  </si>
  <si>
    <t>范久权</t>
  </si>
  <si>
    <t>吴远玉</t>
  </si>
  <si>
    <t>何世敏</t>
  </si>
  <si>
    <t>王兴华</t>
  </si>
  <si>
    <t>何代灿</t>
  </si>
  <si>
    <t>白血病</t>
  </si>
  <si>
    <t>周和琴</t>
  </si>
  <si>
    <t>周天铭</t>
  </si>
  <si>
    <t xml:space="preserve"> 脑瘫肢体一级</t>
  </si>
  <si>
    <t>周继佑</t>
  </si>
  <si>
    <t>刘云</t>
  </si>
  <si>
    <t>王永清</t>
  </si>
  <si>
    <t>多年疱疹</t>
  </si>
  <si>
    <t>王永贵</t>
  </si>
  <si>
    <t>丁俊</t>
  </si>
  <si>
    <t>李自荣</t>
  </si>
  <si>
    <t>尹怀波</t>
  </si>
  <si>
    <t xml:space="preserve"> 智力三级</t>
  </si>
  <si>
    <t>范久荣</t>
  </si>
  <si>
    <t>残级未办证</t>
  </si>
  <si>
    <t>李自开</t>
  </si>
  <si>
    <t>胡雅青</t>
  </si>
  <si>
    <t>樊锡燕</t>
  </si>
  <si>
    <t>父亲服刑，母亲外嫁</t>
  </si>
  <si>
    <t>樊习锩</t>
  </si>
  <si>
    <t>樊锡顺</t>
  </si>
  <si>
    <t>丁功军</t>
  </si>
  <si>
    <t>父亲死亡，母亲无音讯</t>
  </si>
  <si>
    <t>蒋光俊</t>
  </si>
  <si>
    <t>王廷生</t>
  </si>
  <si>
    <t xml:space="preserve"> 无房  </t>
  </si>
  <si>
    <t>周正祥</t>
  </si>
  <si>
    <t>周毅</t>
  </si>
  <si>
    <t>精神病二级</t>
  </si>
  <si>
    <t>周辉</t>
  </si>
  <si>
    <t>邓维玉</t>
  </si>
  <si>
    <t>5号黄运律享受五保，更改户主</t>
  </si>
  <si>
    <t>卢家沟村</t>
  </si>
  <si>
    <t>何世成</t>
  </si>
  <si>
    <t>肢体2级残疾</t>
  </si>
  <si>
    <t>潘光均</t>
  </si>
  <si>
    <t>高成友</t>
  </si>
  <si>
    <t>听力2级残疾</t>
  </si>
  <si>
    <t>李启奎</t>
  </si>
  <si>
    <t>妻白血病已死亡</t>
  </si>
  <si>
    <t>杜刚荣</t>
  </si>
  <si>
    <t>严重慢性病(常年贫困)</t>
  </si>
  <si>
    <t>周国祥</t>
  </si>
  <si>
    <t>古德英</t>
  </si>
  <si>
    <t>周胜英</t>
  </si>
  <si>
    <t>金德玉</t>
  </si>
  <si>
    <t>监护两位事实孤儿</t>
  </si>
  <si>
    <t>邓青松</t>
  </si>
  <si>
    <t>精神病3级</t>
  </si>
  <si>
    <t>张安洪</t>
  </si>
  <si>
    <t>痴呆</t>
  </si>
  <si>
    <t>彭清珍</t>
  </si>
  <si>
    <t>智力1级</t>
  </si>
  <si>
    <t>刘敬术</t>
  </si>
  <si>
    <t>熊祖英</t>
  </si>
  <si>
    <t>事实智力残疾</t>
  </si>
  <si>
    <t>高先富</t>
  </si>
  <si>
    <t>事实残疾</t>
  </si>
  <si>
    <t>何世江</t>
  </si>
  <si>
    <t>常年贫困、肢体4级</t>
  </si>
  <si>
    <t>谭显玉</t>
  </si>
  <si>
    <t>冉正洪</t>
  </si>
  <si>
    <t>事实残疾(常年贫困)</t>
  </si>
  <si>
    <t>付泽兴</t>
  </si>
  <si>
    <t>事实严重精神病</t>
  </si>
  <si>
    <t>唐贤容</t>
  </si>
  <si>
    <t>乔宗芬</t>
  </si>
  <si>
    <t>肢体4级</t>
  </si>
  <si>
    <t>王友光</t>
  </si>
  <si>
    <t>熊祖艮</t>
  </si>
  <si>
    <t>帅永华</t>
  </si>
  <si>
    <t>周盛平</t>
  </si>
  <si>
    <t>文华芬</t>
  </si>
  <si>
    <t>陈明翠</t>
  </si>
  <si>
    <t>听力1级</t>
  </si>
  <si>
    <t>刘茂琼</t>
  </si>
  <si>
    <t>邓显辉</t>
  </si>
  <si>
    <t>杨声琼</t>
  </si>
  <si>
    <t>黄坤</t>
  </si>
  <si>
    <t>肢体1级</t>
  </si>
  <si>
    <t>林孝科</t>
  </si>
  <si>
    <t>邓显菊</t>
  </si>
  <si>
    <t>张昌福</t>
  </si>
  <si>
    <t>李继琼</t>
  </si>
  <si>
    <t>许碧伦</t>
  </si>
  <si>
    <t>王贻均</t>
  </si>
  <si>
    <t>彭作兵</t>
  </si>
  <si>
    <t>谢永发</t>
  </si>
  <si>
    <t>朱先国</t>
  </si>
  <si>
    <t>脑溢血后遗症</t>
  </si>
  <si>
    <t>尹家平</t>
  </si>
  <si>
    <t>李世国</t>
  </si>
  <si>
    <t>李仁琼</t>
  </si>
  <si>
    <t>视力4级</t>
  </si>
  <si>
    <t>邓志奎</t>
  </si>
  <si>
    <t>蒋挺</t>
  </si>
  <si>
    <t>李成功</t>
  </si>
  <si>
    <t>听力3级</t>
  </si>
  <si>
    <t>唐天碧</t>
  </si>
  <si>
    <t>邓传碧</t>
  </si>
  <si>
    <t>邓莎莎</t>
  </si>
  <si>
    <t>潘光云</t>
  </si>
  <si>
    <t>杨益翠</t>
  </si>
  <si>
    <t>曾宪刚</t>
  </si>
  <si>
    <t>唐吉瑞</t>
  </si>
  <si>
    <t>常年贫困</t>
  </si>
  <si>
    <t>彭清均</t>
  </si>
  <si>
    <t>蒋光云</t>
  </si>
  <si>
    <t>李云珍</t>
  </si>
  <si>
    <t>屈超碧</t>
  </si>
  <si>
    <t>偏瘫</t>
  </si>
  <si>
    <t>刘云万</t>
  </si>
  <si>
    <t>事实五保户</t>
  </si>
  <si>
    <t>周昌柏</t>
  </si>
  <si>
    <t>王德珍</t>
  </si>
  <si>
    <t>李秀玉</t>
  </si>
  <si>
    <t>郑维平</t>
  </si>
  <si>
    <t>李世英</t>
  </si>
  <si>
    <t>王力章</t>
  </si>
  <si>
    <t>郭泽英</t>
  </si>
  <si>
    <t>邓代兴</t>
  </si>
  <si>
    <t>视力1级</t>
  </si>
  <si>
    <t>王家才</t>
  </si>
  <si>
    <t>严重慢性病、事实残疾</t>
  </si>
  <si>
    <t>邓承志</t>
  </si>
  <si>
    <t>周昌玉</t>
  </si>
  <si>
    <t>李继亮</t>
  </si>
  <si>
    <t>高帮珍</t>
  </si>
  <si>
    <t>谭太银</t>
  </si>
  <si>
    <t>贺贤奎</t>
  </si>
  <si>
    <t>薛治珍</t>
  </si>
  <si>
    <t>彭作发</t>
  </si>
  <si>
    <t>谢廷芝</t>
  </si>
  <si>
    <t>肢体3级</t>
  </si>
  <si>
    <t>李付珍</t>
  </si>
  <si>
    <t>在校大学生、慢性病</t>
  </si>
  <si>
    <t>周昌发</t>
  </si>
  <si>
    <t>高龄多病</t>
  </si>
  <si>
    <t>彭良彩</t>
  </si>
  <si>
    <t>许红霞</t>
  </si>
  <si>
    <t>尹青青</t>
  </si>
  <si>
    <t>事实孤儿、在校大学生</t>
  </si>
  <si>
    <t>刘云碧</t>
  </si>
  <si>
    <t>尹家银</t>
  </si>
  <si>
    <t>严重支气管炎</t>
  </si>
  <si>
    <t>王明英</t>
  </si>
  <si>
    <t>唐连秀</t>
  </si>
  <si>
    <t>王贻炳</t>
  </si>
  <si>
    <t>90高龄、精神病</t>
  </si>
  <si>
    <t>帅世清</t>
  </si>
  <si>
    <t>周正玲</t>
  </si>
  <si>
    <t>先天缺心</t>
  </si>
  <si>
    <t>夏开元</t>
  </si>
  <si>
    <t>李啟珍</t>
  </si>
  <si>
    <t>邓显富</t>
  </si>
  <si>
    <t>王汝珍</t>
  </si>
  <si>
    <t>唐六贵</t>
  </si>
  <si>
    <t>常年贫困、多病</t>
  </si>
  <si>
    <t>孙开珍</t>
  </si>
  <si>
    <t>事实精神病</t>
  </si>
  <si>
    <t>吴显平</t>
  </si>
  <si>
    <t>王江</t>
  </si>
  <si>
    <t>王贻科</t>
  </si>
  <si>
    <t>李继祝</t>
  </si>
  <si>
    <t>蒋才福</t>
  </si>
  <si>
    <t>王章英</t>
  </si>
  <si>
    <t>许耀丹</t>
  </si>
  <si>
    <t>在校大学生</t>
  </si>
  <si>
    <t>李宪煜</t>
  </si>
  <si>
    <t>蒋启娟</t>
  </si>
  <si>
    <t>刘才腊</t>
  </si>
  <si>
    <t>智力3级</t>
  </si>
  <si>
    <t>谢庭玉</t>
  </si>
  <si>
    <t>余永菊</t>
  </si>
  <si>
    <t>彭清秀</t>
  </si>
  <si>
    <t>骆光玉</t>
  </si>
  <si>
    <t>邓明益</t>
  </si>
  <si>
    <t>器官切除</t>
  </si>
  <si>
    <t>刘本君</t>
  </si>
  <si>
    <t>彭作满</t>
  </si>
  <si>
    <t>李正谊</t>
  </si>
  <si>
    <t>邓明超</t>
  </si>
  <si>
    <t>李继前</t>
  </si>
  <si>
    <t>李继学</t>
  </si>
  <si>
    <t>脑梗塞后遗症</t>
  </si>
  <si>
    <t>钟前美</t>
  </si>
  <si>
    <t>刘进英</t>
  </si>
  <si>
    <t>李松阳</t>
  </si>
  <si>
    <t>智力2级</t>
  </si>
  <si>
    <t>周盛奎</t>
  </si>
  <si>
    <t>夫妻二人均癌症</t>
  </si>
  <si>
    <t>张刚琼</t>
  </si>
  <si>
    <t>严重精神病</t>
  </si>
  <si>
    <t>张平玲</t>
  </si>
  <si>
    <t>张继义</t>
  </si>
  <si>
    <t>马德检</t>
  </si>
  <si>
    <t>唐伦建</t>
  </si>
  <si>
    <t>袁永福</t>
  </si>
  <si>
    <t>曾凡英</t>
  </si>
  <si>
    <t>彭清国</t>
  </si>
  <si>
    <t>薛齐奎</t>
  </si>
  <si>
    <t>喉癌</t>
  </si>
  <si>
    <t>李开银</t>
  </si>
  <si>
    <t>高龄、慢性病</t>
  </si>
  <si>
    <t>周国奎</t>
  </si>
  <si>
    <t>事实视力残疾</t>
  </si>
  <si>
    <t>孙家俊</t>
  </si>
  <si>
    <t>张隆书</t>
  </si>
  <si>
    <t>慢性病、常年贫困</t>
  </si>
  <si>
    <t>林孝忠</t>
  </si>
  <si>
    <t>程清亮</t>
  </si>
  <si>
    <t>彭梦玲</t>
  </si>
  <si>
    <t>骨癌</t>
  </si>
  <si>
    <t>邓菊良</t>
  </si>
  <si>
    <t>王贻成</t>
  </si>
  <si>
    <t>高血压引发后遗症</t>
  </si>
  <si>
    <t>邓承梅</t>
  </si>
  <si>
    <t>周义</t>
  </si>
  <si>
    <t>蒋昌英</t>
  </si>
  <si>
    <t>肝癌</t>
  </si>
  <si>
    <t>李正权</t>
  </si>
  <si>
    <t>陈聚峰</t>
  </si>
  <si>
    <t>母亲因癌症死亡、在校大学生</t>
  </si>
  <si>
    <t>高振元</t>
  </si>
  <si>
    <t>邓代琼</t>
  </si>
  <si>
    <t>刘绍素</t>
  </si>
  <si>
    <t>彭作洪</t>
  </si>
  <si>
    <t>周国玉</t>
  </si>
  <si>
    <t>许自菊</t>
  </si>
  <si>
    <t>蒋胜国</t>
  </si>
  <si>
    <t>蒋胜珍</t>
  </si>
  <si>
    <t>彭作珍</t>
  </si>
  <si>
    <t>周继贵</t>
  </si>
  <si>
    <t>石板滩村</t>
  </si>
  <si>
    <t>谢显忠</t>
  </si>
  <si>
    <t>肢体三级（特殊）</t>
  </si>
  <si>
    <t>杨增灿</t>
  </si>
  <si>
    <t>熊国祥</t>
  </si>
  <si>
    <t>范顺菊</t>
  </si>
  <si>
    <t>精神二级</t>
  </si>
  <si>
    <t>文辉学</t>
  </si>
  <si>
    <t>言语一级</t>
  </si>
  <si>
    <t>唐德全</t>
  </si>
  <si>
    <t>脑梗死</t>
  </si>
  <si>
    <t>文辉全</t>
  </si>
  <si>
    <t>肢体三级</t>
  </si>
  <si>
    <t>朱达贵</t>
  </si>
  <si>
    <t>高血压</t>
  </si>
  <si>
    <t>丁剑平</t>
  </si>
  <si>
    <t>刘益均</t>
  </si>
  <si>
    <t>6214591582012013259</t>
  </si>
  <si>
    <t>刘明琼</t>
  </si>
  <si>
    <t>于小燕</t>
  </si>
  <si>
    <t>精神三级</t>
  </si>
  <si>
    <t>邵文琼</t>
  </si>
  <si>
    <t>丁吉光</t>
  </si>
  <si>
    <t>智力三级</t>
  </si>
  <si>
    <t>何世东</t>
  </si>
  <si>
    <t>李朝志</t>
  </si>
  <si>
    <t>黄银</t>
  </si>
  <si>
    <t>父亲判刑、母亲离异</t>
  </si>
  <si>
    <t>张代文</t>
  </si>
  <si>
    <t>何大玉</t>
  </si>
  <si>
    <t>视力一级</t>
  </si>
  <si>
    <t>黄维俊</t>
  </si>
  <si>
    <t>刘新莲</t>
  </si>
  <si>
    <t>丁昭奎</t>
  </si>
  <si>
    <t>心脏二尖瓣</t>
  </si>
  <si>
    <t>李生洪</t>
  </si>
  <si>
    <t>蒋盛柱</t>
  </si>
  <si>
    <t>刘维萍</t>
  </si>
  <si>
    <t>胃癌</t>
  </si>
  <si>
    <t>李生锐</t>
  </si>
  <si>
    <t>膀胱癌</t>
  </si>
  <si>
    <t>唐天梅</t>
  </si>
  <si>
    <t>宫颈癌</t>
  </si>
  <si>
    <t>李天兰</t>
  </si>
  <si>
    <t>蒋才兴</t>
  </si>
  <si>
    <t>张杰</t>
  </si>
  <si>
    <t>万家宝</t>
  </si>
  <si>
    <t>万浩阳</t>
  </si>
  <si>
    <t>卢贤平</t>
  </si>
  <si>
    <t>子宫癌</t>
  </si>
  <si>
    <t>何青花</t>
  </si>
  <si>
    <t>刘祖国</t>
  </si>
  <si>
    <t>张代菊</t>
  </si>
  <si>
    <t>李生光</t>
  </si>
  <si>
    <t>朱明秀</t>
  </si>
  <si>
    <t>唐天寿</t>
  </si>
  <si>
    <t>朱洪明</t>
  </si>
  <si>
    <t>李仁政</t>
  </si>
  <si>
    <t>脑癌</t>
  </si>
  <si>
    <t>李雅璇</t>
  </si>
  <si>
    <t>李国菊</t>
  </si>
  <si>
    <t>十二指肠癌</t>
  </si>
  <si>
    <t>郭国安</t>
  </si>
  <si>
    <t>心脏搭桥</t>
  </si>
  <si>
    <t>张范琼</t>
  </si>
  <si>
    <t>熊国碧</t>
  </si>
  <si>
    <t>官礼奎</t>
  </si>
  <si>
    <t>罗利艳</t>
  </si>
  <si>
    <t>陈广川</t>
  </si>
  <si>
    <t>熊玉静</t>
  </si>
  <si>
    <t>刘才菊</t>
  </si>
  <si>
    <t>彭云碧</t>
  </si>
  <si>
    <t>邵学英</t>
  </si>
  <si>
    <t>精神性尿尿病</t>
  </si>
  <si>
    <t>郭奥锜</t>
  </si>
  <si>
    <t>唐德柱</t>
  </si>
  <si>
    <t>夏家庙村</t>
  </si>
  <si>
    <t>唐天伦</t>
  </si>
  <si>
    <t>程应秀</t>
  </si>
  <si>
    <t>唐天俊</t>
  </si>
  <si>
    <t>郑朝珍</t>
  </si>
  <si>
    <t>唐先琼</t>
  </si>
  <si>
    <t>梁玉德</t>
  </si>
  <si>
    <t>潘光轩</t>
  </si>
  <si>
    <t>历年贫困</t>
  </si>
  <si>
    <t>方庆江</t>
  </si>
  <si>
    <t>余成书</t>
  </si>
  <si>
    <t>朱先锋</t>
  </si>
  <si>
    <t>潘华文</t>
  </si>
  <si>
    <t>李学英</t>
  </si>
  <si>
    <t>朱先益</t>
  </si>
  <si>
    <t>乔宗迟</t>
  </si>
  <si>
    <t>肝梗化、食道肿瘤</t>
  </si>
  <si>
    <t>曾祥武</t>
  </si>
  <si>
    <t>李显福</t>
  </si>
  <si>
    <t>朱德福</t>
  </si>
  <si>
    <t>黄兴印</t>
  </si>
  <si>
    <t>张小东</t>
  </si>
  <si>
    <t>听力一级</t>
  </si>
  <si>
    <t>廖兴碧</t>
  </si>
  <si>
    <t>曾凡勇</t>
  </si>
  <si>
    <t>杨少菊</t>
  </si>
  <si>
    <t>血管瘤</t>
  </si>
  <si>
    <t>刘洪兵</t>
  </si>
  <si>
    <t>韩恭芹</t>
  </si>
  <si>
    <t>淋巴癌</t>
  </si>
  <si>
    <t>杨升洪</t>
  </si>
  <si>
    <t>蒋义国</t>
  </si>
  <si>
    <t>李贤银</t>
  </si>
  <si>
    <t>谭维加</t>
  </si>
  <si>
    <t>黄远生</t>
  </si>
  <si>
    <t>黎方琼</t>
  </si>
  <si>
    <t>胡长炬</t>
  </si>
  <si>
    <t>黄仕灯</t>
  </si>
  <si>
    <t>杜安平</t>
  </si>
  <si>
    <t>唐阳江</t>
  </si>
  <si>
    <t>周文钦</t>
  </si>
  <si>
    <t>残疾（未办证）</t>
  </si>
  <si>
    <t>曾祥六</t>
  </si>
  <si>
    <t>曾庆玲</t>
  </si>
  <si>
    <t>许超翠</t>
  </si>
  <si>
    <t>丁恭林</t>
  </si>
  <si>
    <t>言语(一级)肢体(二级)</t>
  </si>
  <si>
    <t>曾祥权</t>
  </si>
  <si>
    <t>李芝姣</t>
  </si>
  <si>
    <t>蔡锡国</t>
  </si>
  <si>
    <t>夏昌碧</t>
  </si>
  <si>
    <t>张代清</t>
  </si>
  <si>
    <t>丁煜轩</t>
  </si>
  <si>
    <t>唐扬素</t>
  </si>
  <si>
    <t>潘华科</t>
  </si>
  <si>
    <t>蔡锡建</t>
  </si>
  <si>
    <t>二级残疾</t>
  </si>
  <si>
    <t>曾祥文</t>
  </si>
  <si>
    <t>彭景福</t>
  </si>
  <si>
    <t>谢良坤</t>
  </si>
  <si>
    <t>唐子俊</t>
  </si>
  <si>
    <t>蒋继荣</t>
  </si>
  <si>
    <t>心脏搭桥病</t>
  </si>
  <si>
    <t>刘厚菊</t>
  </si>
  <si>
    <t>肾切除</t>
  </si>
  <si>
    <t>黄永秀</t>
  </si>
  <si>
    <t>梁尤成</t>
  </si>
  <si>
    <t>李显松</t>
  </si>
  <si>
    <t>（肺心病）</t>
  </si>
  <si>
    <t>彭荣珍</t>
  </si>
  <si>
    <t>（体弱多病）</t>
  </si>
  <si>
    <t>樊锡芳</t>
  </si>
  <si>
    <t>（三级精神残疾）</t>
  </si>
  <si>
    <t>唐德菊</t>
  </si>
  <si>
    <t>（脑溢血）</t>
  </si>
  <si>
    <t>蔡玉洪</t>
  </si>
  <si>
    <t>（历年贫困）</t>
  </si>
  <si>
    <t>高清玉</t>
  </si>
  <si>
    <t>（乳癌）</t>
  </si>
  <si>
    <t>李贤平</t>
  </si>
  <si>
    <t>李显玉</t>
  </si>
  <si>
    <t>慢性病）</t>
  </si>
  <si>
    <t>唐先玉</t>
  </si>
  <si>
    <t>（慢性病）</t>
  </si>
  <si>
    <t>（精神病）</t>
  </si>
  <si>
    <t>刘才贵</t>
  </si>
  <si>
    <t>（肺气肿）</t>
  </si>
  <si>
    <t>李茂菊</t>
  </si>
  <si>
    <t>（脑梗塞）</t>
  </si>
  <si>
    <t>曾彬容</t>
  </si>
  <si>
    <t>（先天性癫痫）</t>
  </si>
  <si>
    <t>张雯雯</t>
  </si>
  <si>
    <t>梁尤英</t>
  </si>
  <si>
    <t>张代奎</t>
  </si>
  <si>
    <t>谢陆玉</t>
  </si>
  <si>
    <t>（瘫痪）</t>
  </si>
  <si>
    <t>李燕</t>
  </si>
  <si>
    <t>（子宫癌）</t>
  </si>
  <si>
    <t>蒋胜龙</t>
  </si>
  <si>
    <t>熊运菊</t>
  </si>
  <si>
    <t>（肾切除）</t>
  </si>
  <si>
    <t>张炜</t>
  </si>
  <si>
    <t>（肾病综合症）</t>
  </si>
  <si>
    <t>唐德见</t>
  </si>
  <si>
    <t>（二级糖尿病）</t>
  </si>
  <si>
    <t>张代友</t>
  </si>
  <si>
    <t>（矽肺病）</t>
  </si>
  <si>
    <t>郑运光</t>
  </si>
  <si>
    <t>（癫痫）</t>
  </si>
  <si>
    <t>乔宗琼</t>
  </si>
  <si>
    <t>方友浩</t>
  </si>
  <si>
    <t>邓克碧</t>
  </si>
  <si>
    <t>（二级残疾）</t>
  </si>
  <si>
    <t>肖志友</t>
  </si>
  <si>
    <t>（（胃切除）</t>
  </si>
  <si>
    <t>余大琼</t>
  </si>
  <si>
    <t>（肾功能不健全）</t>
  </si>
  <si>
    <t>蔡锦英</t>
  </si>
  <si>
    <t>（乳腺癌）</t>
  </si>
  <si>
    <t>曾祥志</t>
  </si>
  <si>
    <t>（肺结核）</t>
  </si>
  <si>
    <t>冉家垭口</t>
  </si>
  <si>
    <t>于智福</t>
  </si>
  <si>
    <t>肢体残疾（无证）</t>
  </si>
  <si>
    <t>曾令均</t>
  </si>
  <si>
    <t>郭洪英</t>
  </si>
  <si>
    <t>肺病</t>
  </si>
  <si>
    <t>梁国平</t>
  </si>
  <si>
    <t>肢体残疾（有证）</t>
  </si>
  <si>
    <t>王一菊</t>
  </si>
  <si>
    <t>高血压（心脏病）</t>
  </si>
  <si>
    <t>唐成见</t>
  </si>
  <si>
    <t>卢登明</t>
  </si>
  <si>
    <t>历年贫困（眼睛残疾无证）</t>
  </si>
  <si>
    <t>唐成六</t>
  </si>
  <si>
    <t>何大忠</t>
  </si>
  <si>
    <t>唐天荣</t>
  </si>
  <si>
    <t>脑梗赛</t>
  </si>
  <si>
    <t>王昌元</t>
  </si>
  <si>
    <t>王思孝</t>
  </si>
  <si>
    <t>肖启珍</t>
  </si>
  <si>
    <t>邵顺翠</t>
  </si>
  <si>
    <t>王昌富</t>
  </si>
  <si>
    <t>彭耀菊</t>
  </si>
  <si>
    <t>梁国生</t>
  </si>
  <si>
    <t>肢体残疾（一级残）</t>
  </si>
  <si>
    <t>黄远玉</t>
  </si>
  <si>
    <t>唐成友</t>
  </si>
  <si>
    <t>邵佰灿</t>
  </si>
  <si>
    <t>肢体一级残</t>
  </si>
  <si>
    <t>王正兴</t>
  </si>
  <si>
    <t>郭太玉</t>
  </si>
  <si>
    <t>邵学碧</t>
  </si>
  <si>
    <t>甄尚生</t>
  </si>
  <si>
    <t>贺贤远</t>
  </si>
  <si>
    <t>邵顺英</t>
  </si>
  <si>
    <t>陶友均</t>
  </si>
  <si>
    <t>于智安</t>
  </si>
  <si>
    <t>黄远德</t>
  </si>
  <si>
    <t>朱达友</t>
  </si>
  <si>
    <t>郑朝华</t>
  </si>
  <si>
    <t>刘宽碧</t>
  </si>
  <si>
    <t>肢体残疾（二级）</t>
  </si>
  <si>
    <t>王正成</t>
  </si>
  <si>
    <t>余帮琼</t>
  </si>
  <si>
    <t>于时文</t>
  </si>
  <si>
    <t>邹晓琴</t>
  </si>
  <si>
    <t>张凤兵</t>
  </si>
  <si>
    <t>智力障碍</t>
  </si>
  <si>
    <t>屈环奎</t>
  </si>
  <si>
    <t>朱德菊</t>
  </si>
  <si>
    <t>朱德翠</t>
  </si>
  <si>
    <t>脑血管硬化</t>
  </si>
  <si>
    <t>陶久睛</t>
  </si>
  <si>
    <t>何明益</t>
  </si>
  <si>
    <t>视力残疾（四级残）</t>
  </si>
  <si>
    <t>于真毅</t>
  </si>
  <si>
    <t>智力（一级）</t>
  </si>
  <si>
    <t>温天成</t>
  </si>
  <si>
    <t>李良国</t>
  </si>
  <si>
    <t>邵学荣</t>
  </si>
  <si>
    <t>李遵琼</t>
  </si>
  <si>
    <t>肢体残疾</t>
  </si>
  <si>
    <t>刘动英</t>
  </si>
  <si>
    <t>高血压心脏病</t>
  </si>
  <si>
    <t>王昌琼</t>
  </si>
  <si>
    <t>于继连</t>
  </si>
  <si>
    <t>肾衰</t>
  </si>
  <si>
    <t>肖世伍</t>
  </si>
  <si>
    <t>肢体残疾一级</t>
  </si>
  <si>
    <t>蒋才顺</t>
  </si>
  <si>
    <t>王昌忠</t>
  </si>
  <si>
    <t>张涵</t>
  </si>
  <si>
    <t>汪绍政</t>
  </si>
  <si>
    <t>年老体弱</t>
  </si>
  <si>
    <t>余定华</t>
  </si>
  <si>
    <t>肖仕江</t>
  </si>
  <si>
    <t>孤儿</t>
  </si>
  <si>
    <t>温正荣</t>
  </si>
  <si>
    <t>何大开</t>
  </si>
  <si>
    <t>唐德均</t>
  </si>
  <si>
    <t>周仁秀</t>
  </si>
  <si>
    <t>熊远碧</t>
  </si>
  <si>
    <t>唐明国</t>
  </si>
  <si>
    <t>唐 密</t>
  </si>
  <si>
    <t>甄伯开</t>
  </si>
  <si>
    <t>丙肝</t>
  </si>
  <si>
    <t>林福碧</t>
  </si>
  <si>
    <t>房屋火灾</t>
  </si>
  <si>
    <t>杨高珍</t>
  </si>
  <si>
    <t>胡长英</t>
  </si>
  <si>
    <t>精神残疾（二级）</t>
  </si>
  <si>
    <t>方友平</t>
  </si>
  <si>
    <t>罗远树</t>
  </si>
  <si>
    <t>谢绍平</t>
  </si>
  <si>
    <t>精神残疾（三级）</t>
  </si>
  <si>
    <t>刘大翠</t>
  </si>
  <si>
    <t>陶明刚</t>
  </si>
  <si>
    <t>乙肝</t>
  </si>
  <si>
    <t>林福春</t>
  </si>
  <si>
    <t>兰草沟村</t>
  </si>
  <si>
    <t>童高玉</t>
  </si>
  <si>
    <t>李顺祥</t>
  </si>
  <si>
    <t>代大祥</t>
  </si>
  <si>
    <t>肺心病、心肌梗塞</t>
  </si>
  <si>
    <t>周德富</t>
  </si>
  <si>
    <t>精神2级残疾</t>
  </si>
  <si>
    <t>刘仕碧</t>
  </si>
  <si>
    <t>风湿心脏病</t>
  </si>
  <si>
    <t>郭祖见</t>
  </si>
  <si>
    <t>梁远吉</t>
  </si>
  <si>
    <t>智力残疾（未办证）</t>
  </si>
  <si>
    <t>邵星菊</t>
  </si>
  <si>
    <t>唐步忠</t>
  </si>
  <si>
    <t xml:space="preserve">年老多病、无经济收入 </t>
  </si>
  <si>
    <t>韩清发</t>
  </si>
  <si>
    <t>脑萎缩、脑梗塞</t>
  </si>
  <si>
    <t>丁昭菊</t>
  </si>
  <si>
    <t>代大前</t>
  </si>
  <si>
    <t>高血压、其他慢性病</t>
  </si>
  <si>
    <t>于礼堂</t>
  </si>
  <si>
    <t>年老多病、丧子</t>
  </si>
  <si>
    <t>黎万玉</t>
  </si>
  <si>
    <t>年老多病、丧失劳动力</t>
  </si>
  <si>
    <t>代光生</t>
  </si>
  <si>
    <t>余成珍</t>
  </si>
  <si>
    <t>梁远弟</t>
  </si>
  <si>
    <t>脑梗塞、瘫痪</t>
  </si>
  <si>
    <t>邵文成</t>
  </si>
  <si>
    <t>慢性支气管炎、肺气肿</t>
  </si>
  <si>
    <t>张时友</t>
  </si>
  <si>
    <t>无劳动力、</t>
  </si>
  <si>
    <t>黄世明</t>
  </si>
  <si>
    <t>年老体弱多病</t>
  </si>
  <si>
    <t>邵百元</t>
  </si>
  <si>
    <t>郭英红</t>
  </si>
  <si>
    <t>任清碧</t>
  </si>
  <si>
    <t>肢体残疾3级、中风偏瘫、高血压</t>
  </si>
  <si>
    <t>刘仕元</t>
  </si>
  <si>
    <t>周光平</t>
  </si>
  <si>
    <t>邵顺生</t>
  </si>
  <si>
    <t>张运志</t>
  </si>
  <si>
    <t>年老多病、高血压、风湿病</t>
  </si>
  <si>
    <t>代大奎</t>
  </si>
  <si>
    <t>脑萎缩、脑梗塞、高血压、肢体四级</t>
  </si>
  <si>
    <t>邵顺义</t>
  </si>
  <si>
    <t>常年多病、负债</t>
  </si>
  <si>
    <t>黄顺才</t>
  </si>
  <si>
    <t>梁远富</t>
  </si>
  <si>
    <t>精神残疾2级</t>
  </si>
  <si>
    <t>谭仕文</t>
  </si>
  <si>
    <t>许永美</t>
  </si>
  <si>
    <t>邵学秀</t>
  </si>
  <si>
    <t>唐思庚</t>
  </si>
  <si>
    <t>肺心病肺气肿</t>
  </si>
  <si>
    <t>周仁菊</t>
  </si>
  <si>
    <t>心脑血管、眼疾、无劳动力</t>
  </si>
  <si>
    <t>郭运珍</t>
  </si>
  <si>
    <t>代大碧</t>
  </si>
  <si>
    <t>丧失劳动力</t>
  </si>
  <si>
    <t>谭仕盛</t>
  </si>
  <si>
    <t>肢体残疾3级</t>
  </si>
  <si>
    <t>于兴英</t>
  </si>
  <si>
    <t>王昌菊</t>
  </si>
  <si>
    <t>脑溢血致残肢体二级</t>
  </si>
  <si>
    <t>梁尤登</t>
  </si>
  <si>
    <t>吴永碧</t>
  </si>
  <si>
    <t>郭运书</t>
  </si>
  <si>
    <t>脑中风后遗症丧失劳动力</t>
  </si>
  <si>
    <t>周光国</t>
  </si>
  <si>
    <t>薛治菊</t>
  </si>
  <si>
    <t>熊先秀</t>
  </si>
  <si>
    <t>李良琼</t>
  </si>
  <si>
    <t>中风偏瘫</t>
  </si>
  <si>
    <t>谭天云</t>
  </si>
  <si>
    <t>代大寿</t>
  </si>
  <si>
    <t>高血压丧失劳动力</t>
  </si>
  <si>
    <t>刘大蓉</t>
  </si>
  <si>
    <t>胆囊结石、胆囊炎、高血脂、高血压、低钾血症</t>
  </si>
  <si>
    <t>邓兴发</t>
  </si>
  <si>
    <t>谭献玉</t>
  </si>
  <si>
    <t>513023193203278426</t>
  </si>
  <si>
    <t>汤家玉</t>
  </si>
  <si>
    <t>高血压、冠心病</t>
  </si>
  <si>
    <t>谭维玉</t>
  </si>
  <si>
    <t>高血压、丧失劳动力</t>
  </si>
  <si>
    <t>梁尤玉</t>
  </si>
  <si>
    <t>冉启贵</t>
  </si>
  <si>
    <t>高血压、冠心病、基本丧失劳动力</t>
  </si>
  <si>
    <t>黄维珍</t>
  </si>
  <si>
    <t>林学琼</t>
  </si>
  <si>
    <t>郑高发</t>
  </si>
  <si>
    <t>肺结核、高血压、高血脂</t>
  </si>
  <si>
    <t>向道坤</t>
  </si>
  <si>
    <t>刘勋珍</t>
  </si>
  <si>
    <t>疑难杂症</t>
  </si>
  <si>
    <t>戴光英</t>
  </si>
  <si>
    <t>脑梗塞、脑萎缩</t>
  </si>
  <si>
    <t>邵文云</t>
  </si>
  <si>
    <t>冯候珍</t>
  </si>
  <si>
    <t>高血压、关节炎</t>
  </si>
  <si>
    <t>高中秀</t>
  </si>
  <si>
    <t>高血压、脑萎缩</t>
  </si>
  <si>
    <t>代大光</t>
  </si>
  <si>
    <t>肖大玉</t>
  </si>
  <si>
    <t>刘昌平</t>
  </si>
  <si>
    <t>陈治林</t>
  </si>
  <si>
    <t>梁裕珍</t>
  </si>
  <si>
    <t>曾祥珍</t>
  </si>
  <si>
    <t>黄世琼</t>
  </si>
  <si>
    <t>刘长玉</t>
  </si>
  <si>
    <t>慢性风湿病</t>
  </si>
  <si>
    <t>李尚俊</t>
  </si>
  <si>
    <t>梁尤兴</t>
  </si>
  <si>
    <t>内风湿关节炎</t>
  </si>
  <si>
    <t>任本贵</t>
  </si>
  <si>
    <t>肺气肿、脑血栓、骨质增生、腰椎间盘突出</t>
  </si>
  <si>
    <t>李升碧</t>
  </si>
  <si>
    <t>糖尿病、风湿心脏病</t>
  </si>
  <si>
    <t>邵文宣</t>
  </si>
  <si>
    <t>郭祖碧</t>
  </si>
  <si>
    <t>谭仕国</t>
  </si>
  <si>
    <t>常年多病</t>
  </si>
  <si>
    <t>周文轩</t>
  </si>
  <si>
    <t>唐先菊</t>
  </si>
  <si>
    <t>风湿性关节炎</t>
  </si>
  <si>
    <t>冉龙碧</t>
  </si>
  <si>
    <t>刘运秀</t>
  </si>
  <si>
    <t>刘仕菊</t>
  </si>
  <si>
    <t>薛治平</t>
  </si>
  <si>
    <t>代光辉</t>
  </si>
  <si>
    <t>骨质增生、无住房</t>
  </si>
  <si>
    <t>脑梗塞、面部神经瘫痪、高血压</t>
  </si>
  <si>
    <t>邵兴荣</t>
  </si>
  <si>
    <t>慢性支气管炎肺气肿</t>
  </si>
  <si>
    <t>邓家政</t>
  </si>
  <si>
    <t>高血压、心脏病、慢性支气管炎、无儿女</t>
  </si>
  <si>
    <t>窦德英</t>
  </si>
  <si>
    <t>年老多病生活不能自理</t>
  </si>
  <si>
    <t>林代羽</t>
  </si>
  <si>
    <t>谭际萍</t>
  </si>
  <si>
    <t>吴学珍</t>
  </si>
  <si>
    <t>刘炳成</t>
  </si>
  <si>
    <t>父亲服刑、母亲抛弃了他</t>
  </si>
  <si>
    <t>涂土香</t>
  </si>
  <si>
    <t>邵百福</t>
  </si>
  <si>
    <t>脾出血、丧失劳动力</t>
  </si>
  <si>
    <t>郭德云</t>
  </si>
  <si>
    <t>梁远高</t>
  </si>
  <si>
    <t>谭步平</t>
  </si>
  <si>
    <t>代光平</t>
  </si>
  <si>
    <t>周仁志</t>
  </si>
  <si>
    <t>青光眼、慢性胃炎</t>
  </si>
  <si>
    <t>邓从花</t>
  </si>
  <si>
    <t>童高国</t>
  </si>
  <si>
    <t>筋脉血管曲张腐烂</t>
  </si>
  <si>
    <t>邓家发</t>
  </si>
  <si>
    <t>屈超国</t>
  </si>
  <si>
    <t>谭仕坤</t>
  </si>
  <si>
    <t>唐德翠</t>
  </si>
  <si>
    <t>黄官红</t>
  </si>
  <si>
    <t>脊髓肿瘤致残、肢体残疾、丧失劳动力</t>
  </si>
  <si>
    <t>代光柏</t>
  </si>
  <si>
    <t>堵塞性肺炎</t>
  </si>
  <si>
    <t>梁远成</t>
  </si>
  <si>
    <t>高血压、心脏病、脑动脉硬化、乙肝、前列腺增生</t>
  </si>
  <si>
    <t>程正发</t>
  </si>
  <si>
    <t>谭献碧</t>
  </si>
  <si>
    <t>高宝菊</t>
  </si>
  <si>
    <t>左肺上叶感染性病变</t>
  </si>
  <si>
    <t>蒋祖琼</t>
  </si>
  <si>
    <t>腔隙性脑梗死、右肾囊肿、腰椎间盘突出、蝶窦炎症</t>
  </si>
  <si>
    <t>谭仕红</t>
  </si>
  <si>
    <t>谭步翠</t>
  </si>
  <si>
    <t>双膝关节退行性变</t>
  </si>
  <si>
    <t>李尊菊</t>
  </si>
  <si>
    <t>颈椎退行性改变、腰椎间盘突出、腔隙性脑梗死、    轻度脑萎缩、蝶窦炎症</t>
  </si>
  <si>
    <t>周仁忠</t>
  </si>
  <si>
    <t>肢体4级残疾</t>
  </si>
  <si>
    <t>刘自碧</t>
  </si>
  <si>
    <t>关节炎、甲亢、甲心病</t>
  </si>
  <si>
    <t>周德英</t>
  </si>
  <si>
    <t>原发性胆汁性肝硬化失代偿期、低钾血症、酒精性肝炎</t>
  </si>
  <si>
    <t>周文利</t>
  </si>
  <si>
    <t>于智书</t>
  </si>
  <si>
    <t>苏兴玉</t>
  </si>
  <si>
    <t>梁海霞</t>
  </si>
  <si>
    <t>双河口村</t>
  </si>
  <si>
    <t>丁宣赞</t>
  </si>
  <si>
    <t>二级残</t>
  </si>
  <si>
    <t>丁昭虎</t>
  </si>
  <si>
    <t>E</t>
  </si>
  <si>
    <t>一般低保户</t>
  </si>
  <si>
    <t>徐成武</t>
  </si>
  <si>
    <t>一级残</t>
  </si>
  <si>
    <t>孙明英</t>
  </si>
  <si>
    <t>刘显芳</t>
  </si>
  <si>
    <t>杨发明</t>
  </si>
  <si>
    <t>李茂金</t>
  </si>
  <si>
    <t>梁经富</t>
  </si>
  <si>
    <t>丁积勇</t>
  </si>
  <si>
    <t>刘现珍</t>
  </si>
  <si>
    <t>余定见</t>
  </si>
  <si>
    <t>何官春</t>
  </si>
  <si>
    <t>郎少忠</t>
  </si>
  <si>
    <t>邓明桃</t>
  </si>
  <si>
    <t>白内障</t>
  </si>
  <si>
    <t>周维友</t>
  </si>
  <si>
    <t>乔宗双</t>
  </si>
  <si>
    <t>余定菊</t>
  </si>
  <si>
    <t>熊元香</t>
  </si>
  <si>
    <t>莫和财</t>
  </si>
  <si>
    <t>双目失明</t>
  </si>
  <si>
    <t>郑高权</t>
  </si>
  <si>
    <t>乔祖发</t>
  </si>
  <si>
    <t>曾凡平</t>
  </si>
  <si>
    <t>腰椎脱落</t>
  </si>
  <si>
    <t>蒋文志</t>
  </si>
  <si>
    <t>刘启兵</t>
  </si>
  <si>
    <t>丁吉江</t>
  </si>
  <si>
    <t>吴声友</t>
  </si>
  <si>
    <t>余宪会</t>
  </si>
  <si>
    <t>彭清英</t>
  </si>
  <si>
    <t>脑梗塞肢体四级</t>
  </si>
  <si>
    <t>甘晓翠</t>
  </si>
  <si>
    <t>谭安华</t>
  </si>
  <si>
    <t>祝孝碧</t>
  </si>
  <si>
    <t>脑出血</t>
  </si>
  <si>
    <t>任家元</t>
  </si>
  <si>
    <t>慢性病、家庭困难</t>
  </si>
  <si>
    <t>何官华</t>
  </si>
  <si>
    <t>陈宪权</t>
  </si>
  <si>
    <t>朱美德</t>
  </si>
  <si>
    <t>谢金成</t>
  </si>
  <si>
    <t>肖刚</t>
  </si>
  <si>
    <t>郭远平</t>
  </si>
  <si>
    <t>何清亮</t>
  </si>
  <si>
    <t>周昌全</t>
  </si>
  <si>
    <t>谭其友</t>
  </si>
  <si>
    <t>李宗鸿</t>
  </si>
  <si>
    <t>陈芝梨</t>
  </si>
  <si>
    <t>智力残疾</t>
  </si>
  <si>
    <t>许宗琴</t>
  </si>
  <si>
    <t>乔祖明</t>
  </si>
  <si>
    <t>丁吉宽</t>
  </si>
  <si>
    <t>黎万秀</t>
  </si>
  <si>
    <t>袁启胜</t>
  </si>
  <si>
    <t>骨髓炎</t>
  </si>
  <si>
    <t>郭祖会</t>
  </si>
  <si>
    <t>刘兴合</t>
  </si>
  <si>
    <t>陶元碧</t>
  </si>
  <si>
    <t>杨发云</t>
  </si>
  <si>
    <t>杨发能</t>
  </si>
  <si>
    <t>杨发奎</t>
  </si>
  <si>
    <t>范久龙</t>
  </si>
  <si>
    <t>范江</t>
  </si>
  <si>
    <t>胃溃疡</t>
  </si>
  <si>
    <t>张运继</t>
  </si>
  <si>
    <t>口腔癌</t>
  </si>
  <si>
    <t>刘梅昌</t>
  </si>
  <si>
    <t>张家洪</t>
  </si>
  <si>
    <t>陈华琼</t>
  </si>
  <si>
    <t>王明燕</t>
  </si>
  <si>
    <t>丁召奎</t>
  </si>
  <si>
    <t>何金祥</t>
  </si>
  <si>
    <t>杨成贵</t>
  </si>
  <si>
    <t>杨方万</t>
  </si>
  <si>
    <t>李小多</t>
  </si>
  <si>
    <t>邓学志</t>
  </si>
  <si>
    <t>谭前云</t>
  </si>
  <si>
    <t>王万碧</t>
  </si>
  <si>
    <t>李正友</t>
  </si>
  <si>
    <t>腰椎间盘突出</t>
  </si>
  <si>
    <t>方友楷</t>
  </si>
  <si>
    <t>张家勇</t>
  </si>
  <si>
    <t>方友林</t>
  </si>
  <si>
    <t>方友武</t>
  </si>
  <si>
    <t>顾成德</t>
  </si>
  <si>
    <t>张家明</t>
  </si>
  <si>
    <t>丁吉锋</t>
  </si>
  <si>
    <t>张家银</t>
  </si>
  <si>
    <t>方友文</t>
  </si>
  <si>
    <t>谭前伟</t>
  </si>
  <si>
    <t>郑高珍</t>
  </si>
  <si>
    <t>姜祖兴</t>
  </si>
  <si>
    <t>杨方权</t>
  </si>
  <si>
    <t>甘春友</t>
  </si>
  <si>
    <t>哮喘病</t>
  </si>
  <si>
    <t>丁召斌</t>
  </si>
  <si>
    <t>丁宣芝</t>
  </si>
  <si>
    <t>王扬</t>
  </si>
  <si>
    <t>张家文</t>
  </si>
  <si>
    <t>何江</t>
  </si>
  <si>
    <t>谭前兵</t>
  </si>
  <si>
    <t>邓代翠</t>
  </si>
  <si>
    <t>何洪兴</t>
  </si>
  <si>
    <t>杨发朕</t>
  </si>
  <si>
    <t>张声利</t>
  </si>
  <si>
    <t>唇腭裂</t>
  </si>
  <si>
    <t>袁成瑶</t>
  </si>
  <si>
    <t>视力四级</t>
  </si>
  <si>
    <t>杨发琼</t>
  </si>
  <si>
    <t>陈克菊</t>
  </si>
  <si>
    <t>秦代铃</t>
  </si>
  <si>
    <t>莫和珍</t>
  </si>
  <si>
    <t>舞蹈病</t>
  </si>
  <si>
    <t>谭其云</t>
  </si>
  <si>
    <t>腰椎盘突出</t>
  </si>
  <si>
    <t>于佳佳</t>
  </si>
  <si>
    <t>王天秀</t>
  </si>
  <si>
    <t>于永成</t>
  </si>
  <si>
    <t>无赡养人</t>
  </si>
  <si>
    <t>李康达</t>
  </si>
  <si>
    <t>刘恒珍</t>
  </si>
  <si>
    <t>唐阳文</t>
  </si>
  <si>
    <t>肺吸虫</t>
  </si>
  <si>
    <t>吴开珍</t>
  </si>
  <si>
    <t>邓洪伍</t>
  </si>
  <si>
    <t>李云宝</t>
  </si>
  <si>
    <t>刘明高</t>
  </si>
  <si>
    <t>重度乙肝</t>
  </si>
  <si>
    <t>于洪灿</t>
  </si>
  <si>
    <t>癌症</t>
  </si>
  <si>
    <t>余恭丹</t>
  </si>
  <si>
    <t>蒋胜英</t>
  </si>
  <si>
    <t>唐中月</t>
  </si>
  <si>
    <t>刘启国</t>
  </si>
  <si>
    <t>秦代科</t>
  </si>
  <si>
    <t>丁宣敏</t>
  </si>
  <si>
    <t>肾病综合征</t>
  </si>
  <si>
    <t>高崇才</t>
  </si>
  <si>
    <t>丁德梅</t>
  </si>
  <si>
    <t>乳腺瘤</t>
  </si>
  <si>
    <t>何官玉</t>
  </si>
  <si>
    <t>余定成</t>
  </si>
  <si>
    <t>佘建明</t>
  </si>
  <si>
    <t>邓金玉</t>
  </si>
  <si>
    <t>周帮兰</t>
  </si>
  <si>
    <t>陈世文</t>
  </si>
  <si>
    <t>妻子精神病</t>
  </si>
  <si>
    <t>刘友芬</t>
  </si>
  <si>
    <t>谢思晴</t>
  </si>
  <si>
    <t>脑瘫</t>
  </si>
  <si>
    <t>张栓凤</t>
  </si>
  <si>
    <t>朱晏德</t>
  </si>
  <si>
    <t>李尊福</t>
  </si>
  <si>
    <t>唐良波</t>
  </si>
  <si>
    <t>张兴富</t>
  </si>
  <si>
    <t>杨洪英</t>
  </si>
  <si>
    <t>杨玉碧</t>
  </si>
  <si>
    <t>丁宣寿</t>
  </si>
  <si>
    <t>朱显见</t>
  </si>
  <si>
    <t>丁宣奎</t>
  </si>
  <si>
    <t>黎邦云</t>
  </si>
  <si>
    <t>唐先万</t>
  </si>
  <si>
    <t>肖仕碧</t>
  </si>
  <si>
    <t>谭世杰</t>
  </si>
  <si>
    <t>家庭
人口</t>
  </si>
  <si>
    <t>邓成福</t>
  </si>
  <si>
    <t>513023196503208036</t>
  </si>
  <si>
    <t>88170110063043594</t>
  </si>
  <si>
    <t>残疾军人</t>
  </si>
  <si>
    <t>丁昭煦</t>
  </si>
  <si>
    <t>513023195310038419</t>
  </si>
  <si>
    <t>6214591582012026301</t>
  </si>
  <si>
    <t>先天下肢体残疾3级</t>
  </si>
  <si>
    <t>李朝耀</t>
  </si>
  <si>
    <t>513023193904258428</t>
  </si>
  <si>
    <t>6214591582012026665</t>
  </si>
  <si>
    <t>李崇菊</t>
  </si>
  <si>
    <t>88170110062988727</t>
  </si>
  <si>
    <t>彭定菊</t>
  </si>
  <si>
    <t>513023194211308423</t>
  </si>
  <si>
    <t>6214591582012047661</t>
  </si>
  <si>
    <t>88170110063036000</t>
  </si>
  <si>
    <t>王昶</t>
  </si>
  <si>
    <t>A</t>
  </si>
  <si>
    <t>513023196211238416</t>
  </si>
  <si>
    <t>6214591582011993881</t>
  </si>
  <si>
    <t>王路琼</t>
  </si>
  <si>
    <t>513023199005228425</t>
  </si>
  <si>
    <t>6210331510021916785</t>
  </si>
  <si>
    <t>姚思碧</t>
  </si>
  <si>
    <t>513023194910078460</t>
  </si>
  <si>
    <t>6214591582012031194</t>
  </si>
  <si>
    <t>易世清</t>
  </si>
  <si>
    <t>513023195204188413</t>
  </si>
  <si>
    <t>6214591582009798599</t>
  </si>
  <si>
    <t>曾庆见</t>
  </si>
  <si>
    <t>513023195207018419</t>
  </si>
  <si>
    <t>88170110341859349</t>
  </si>
  <si>
    <t>张家书</t>
  </si>
  <si>
    <t>513023193803188424</t>
  </si>
  <si>
    <t>6214591582012026541</t>
  </si>
  <si>
    <t>丁昭海</t>
  </si>
  <si>
    <t>513023196510248413</t>
  </si>
  <si>
    <t>88170110063037194</t>
  </si>
  <si>
    <t>蒋继硕</t>
  </si>
  <si>
    <t>513023197010128413</t>
  </si>
  <si>
    <t>88170110063548397</t>
  </si>
  <si>
    <t>智力三级（一代）</t>
  </si>
  <si>
    <t>曾祥平</t>
  </si>
  <si>
    <t>513023197601168417</t>
  </si>
  <si>
    <t>88170110063550028</t>
  </si>
  <si>
    <t>陈波</t>
  </si>
  <si>
    <t>513023198107218418</t>
  </si>
  <si>
    <t>88170110063625016</t>
  </si>
  <si>
    <t>乔祖毅</t>
  </si>
  <si>
    <t>513023196708218414</t>
  </si>
  <si>
    <t>88170110201424630</t>
  </si>
  <si>
    <t>阳如民</t>
  </si>
  <si>
    <t>513023196807208457</t>
  </si>
  <si>
    <t>88170110201424728</t>
  </si>
  <si>
    <t>胃炎、肝炎</t>
  </si>
  <si>
    <t>覃朝德</t>
  </si>
  <si>
    <t>513023196509138411</t>
  </si>
  <si>
    <t>88170110201424826</t>
  </si>
  <si>
    <t>钟光超</t>
  </si>
  <si>
    <t>513023197602028430</t>
  </si>
  <si>
    <t>88170110201424924</t>
  </si>
  <si>
    <t>彭国亮</t>
  </si>
  <si>
    <t>513023196510228414</t>
  </si>
  <si>
    <t>88170110201425038</t>
  </si>
  <si>
    <t>谭顺明</t>
  </si>
  <si>
    <t>513023196807248416</t>
  </si>
  <si>
    <t>6214591582012003276</t>
  </si>
  <si>
    <t>冉瑞策</t>
  </si>
  <si>
    <t>513023196410288436</t>
  </si>
  <si>
    <t>88170110201425332</t>
  </si>
  <si>
    <t>陈建平</t>
  </si>
  <si>
    <t>513023196305128414</t>
  </si>
  <si>
    <t>88170110201425528</t>
  </si>
  <si>
    <t>陈雪姣</t>
  </si>
  <si>
    <t>51302319730303673x</t>
  </si>
  <si>
    <t>88170110201425626</t>
  </si>
  <si>
    <t>于昌武</t>
  </si>
  <si>
    <t>513023196309048438</t>
  </si>
  <si>
    <t>88170110201425724</t>
  </si>
  <si>
    <t>刘长波</t>
  </si>
  <si>
    <t>51302319700427843x</t>
  </si>
  <si>
    <t>6214591582012002062</t>
  </si>
  <si>
    <t>柏代兵</t>
  </si>
  <si>
    <t>51302319710506051x</t>
  </si>
  <si>
    <t>88170110201426034</t>
  </si>
  <si>
    <t>罗应惠</t>
  </si>
  <si>
    <t>513023197512288423</t>
  </si>
  <si>
    <t>88170110201426132</t>
  </si>
  <si>
    <t>甲亢</t>
  </si>
  <si>
    <t>郭德奎</t>
  </si>
  <si>
    <t>513023197102208436</t>
  </si>
  <si>
    <t>88170110201426230</t>
  </si>
  <si>
    <t>王显华</t>
  </si>
  <si>
    <t>513023197010148434</t>
  </si>
  <si>
    <t>88170110201426622</t>
  </si>
  <si>
    <t>陈开俊</t>
  </si>
  <si>
    <t>513023197109298417</t>
  </si>
  <si>
    <t>6214591582012001031</t>
  </si>
  <si>
    <t>慢性肺炎</t>
  </si>
  <si>
    <t>余海霞</t>
  </si>
  <si>
    <t>513023197802288421</t>
  </si>
  <si>
    <t>88170110201426916</t>
  </si>
  <si>
    <t>陶益发</t>
  </si>
  <si>
    <t>513023196401018418</t>
  </si>
  <si>
    <t>88170110388545933</t>
  </si>
  <si>
    <t>谭顺木</t>
  </si>
  <si>
    <t>513023196510060033</t>
  </si>
  <si>
    <t>6214591582011992586</t>
  </si>
  <si>
    <t>李联</t>
  </si>
  <si>
    <t>513023197502258415</t>
  </si>
  <si>
    <t>88170110201427422</t>
  </si>
  <si>
    <t>邓仕祥</t>
  </si>
  <si>
    <t>513023196602068438</t>
  </si>
  <si>
    <t>88170110201427520</t>
  </si>
  <si>
    <t>谭显权</t>
  </si>
  <si>
    <t>513023196602248455</t>
  </si>
  <si>
    <t>6214591582009799142</t>
  </si>
  <si>
    <t>于明权</t>
  </si>
  <si>
    <t>513023196311128437</t>
  </si>
  <si>
    <t>88170110201428026</t>
  </si>
  <si>
    <t>汪晓胜</t>
  </si>
  <si>
    <t>51302319620411841x</t>
  </si>
  <si>
    <t>88170110201428222</t>
  </si>
  <si>
    <t>谭顺利</t>
  </si>
  <si>
    <t>513023197108248446</t>
  </si>
  <si>
    <t>88170110201417626</t>
  </si>
  <si>
    <t>慢性重症肝炎</t>
  </si>
  <si>
    <t>刘昌明</t>
  </si>
  <si>
    <t>513023197503158413</t>
  </si>
  <si>
    <t>88170110201417822</t>
  </si>
  <si>
    <t>谭周权</t>
  </si>
  <si>
    <t>513023196809218413</t>
  </si>
  <si>
    <t>88170110201417920</t>
  </si>
  <si>
    <t>谭忠均</t>
  </si>
  <si>
    <t>513023197310138435</t>
  </si>
  <si>
    <t>88170110201418132</t>
  </si>
  <si>
    <t>曾爱民</t>
  </si>
  <si>
    <t>513023196909128458</t>
  </si>
  <si>
    <t>88170110201418328</t>
  </si>
  <si>
    <t>余宪兵</t>
  </si>
  <si>
    <t>513023196309068439</t>
  </si>
  <si>
    <t>88170110201418426</t>
  </si>
  <si>
    <t>谢张平</t>
  </si>
  <si>
    <t>513023197010018415</t>
  </si>
  <si>
    <t>6214591582012002625</t>
  </si>
  <si>
    <t>唐德芳</t>
  </si>
  <si>
    <t>513023197503238440</t>
  </si>
  <si>
    <t>88170110201418720</t>
  </si>
  <si>
    <t>朱占柳</t>
  </si>
  <si>
    <t>513023197109018415</t>
  </si>
  <si>
    <t>88170110201418818</t>
  </si>
  <si>
    <t>陈芳</t>
  </si>
  <si>
    <t>513023197403148405</t>
  </si>
  <si>
    <t>88170110201418916</t>
  </si>
  <si>
    <t>陈兴权</t>
  </si>
  <si>
    <t>513023197608198457</t>
  </si>
  <si>
    <t>88170110201419030</t>
  </si>
  <si>
    <t>邓书祥</t>
  </si>
  <si>
    <t>513023196705178410</t>
  </si>
  <si>
    <t>88170110201419128</t>
  </si>
  <si>
    <t>柏代泽</t>
  </si>
  <si>
    <t>513023197008108410</t>
  </si>
  <si>
    <t>88170110201419324</t>
  </si>
  <si>
    <t>刘汝江</t>
  </si>
  <si>
    <t>513023196806198410</t>
  </si>
  <si>
    <t>88170110201419422</t>
  </si>
  <si>
    <t>贺茂国</t>
  </si>
  <si>
    <t>513023196511108457</t>
  </si>
  <si>
    <t>88170110201419520</t>
  </si>
  <si>
    <t>陈仕友</t>
  </si>
  <si>
    <t>513023196810278413</t>
  </si>
  <si>
    <t>88170110201419618</t>
  </si>
  <si>
    <t>刘一政</t>
  </si>
  <si>
    <t>513023196807148458</t>
  </si>
  <si>
    <t>6214591582012012673</t>
  </si>
  <si>
    <t>丁昭元</t>
  </si>
  <si>
    <t>513023197103138432</t>
  </si>
  <si>
    <t>88170110201420254</t>
  </si>
  <si>
    <t>阳如美</t>
  </si>
  <si>
    <t>513023196609208413</t>
  </si>
  <si>
    <t>88170110201420548</t>
  </si>
  <si>
    <t>谭德荣</t>
  </si>
  <si>
    <t>51302319721126847x</t>
  </si>
  <si>
    <t>6214591582011992511</t>
  </si>
  <si>
    <t>熊绍贵</t>
  </si>
  <si>
    <t>513023196502208456</t>
  </si>
  <si>
    <t>6214591582012016435</t>
  </si>
  <si>
    <t>黄晓玲</t>
  </si>
  <si>
    <t>513023197508288420</t>
  </si>
  <si>
    <t>88170110684409127</t>
  </si>
  <si>
    <t>朱德安</t>
  </si>
  <si>
    <t>513023196912138438</t>
  </si>
  <si>
    <t>88170110201421348</t>
  </si>
  <si>
    <t>胡仲兰</t>
  </si>
  <si>
    <t>513023197302028447</t>
  </si>
  <si>
    <t>88170110201421544</t>
  </si>
  <si>
    <t>刘益龙</t>
  </si>
  <si>
    <t>513023196507088417</t>
  </si>
  <si>
    <t>6214591582012014380</t>
  </si>
  <si>
    <t>李大明</t>
  </si>
  <si>
    <t>513023196306058438</t>
  </si>
  <si>
    <t>88170110201421838</t>
  </si>
  <si>
    <t>丁宣文</t>
  </si>
  <si>
    <t>513023196210238418</t>
  </si>
  <si>
    <t>6214591582012001684</t>
  </si>
  <si>
    <t>郑山华</t>
  </si>
  <si>
    <t>513023196503028414</t>
  </si>
  <si>
    <t>88170110201422050</t>
  </si>
  <si>
    <t>恶性囊肿、肝病</t>
  </si>
  <si>
    <t>王先志</t>
  </si>
  <si>
    <t>513023196704248413</t>
  </si>
  <si>
    <t>88170110201422246</t>
  </si>
  <si>
    <t>谭德见</t>
  </si>
  <si>
    <t>513023196411018454</t>
  </si>
  <si>
    <t>88170110201422442</t>
  </si>
  <si>
    <t>徐承兰</t>
  </si>
  <si>
    <t>513023197405286123</t>
  </si>
  <si>
    <t>6214591582009886717</t>
  </si>
  <si>
    <t>周代平</t>
  </si>
  <si>
    <t>513023196909166710</t>
  </si>
  <si>
    <t>88170110201422638</t>
  </si>
  <si>
    <t>周代荣</t>
  </si>
  <si>
    <t>513023196608118416</t>
  </si>
  <si>
    <t>88170110201422736</t>
  </si>
  <si>
    <t>张清蓉</t>
  </si>
  <si>
    <t>513023194610268422</t>
  </si>
  <si>
    <t>6214591582008305958</t>
  </si>
  <si>
    <t>薛家翠</t>
  </si>
  <si>
    <t>513023194305268426</t>
  </si>
  <si>
    <t>88170110201423928</t>
  </si>
  <si>
    <t>曾宪题</t>
  </si>
  <si>
    <t>513023193212218425</t>
  </si>
  <si>
    <t>6214591582012026640</t>
  </si>
  <si>
    <t>陈荣善</t>
  </si>
  <si>
    <t>513023193908238424</t>
  </si>
  <si>
    <t>88170110201423046</t>
  </si>
  <si>
    <t>冉启明</t>
  </si>
  <si>
    <t>513023195007028410</t>
  </si>
  <si>
    <t>88170110201423144</t>
  </si>
  <si>
    <t>蔡锡富</t>
  </si>
  <si>
    <t>513023194110148413</t>
  </si>
  <si>
    <t>88170110201423242</t>
  </si>
  <si>
    <t>肖学材</t>
  </si>
  <si>
    <t>51302319780503841x</t>
  </si>
  <si>
    <t>6214591582012011097</t>
  </si>
  <si>
    <t>樊声灿</t>
  </si>
  <si>
    <t>513023193811088423</t>
  </si>
  <si>
    <t>88170110281739746</t>
  </si>
  <si>
    <t>陈昭碧</t>
  </si>
  <si>
    <t>513023194310228429</t>
  </si>
  <si>
    <t>88170110281748448</t>
  </si>
  <si>
    <t>甄仲民</t>
  </si>
  <si>
    <t>513023197204158416</t>
  </si>
  <si>
    <t>6214591582011982256</t>
  </si>
  <si>
    <t>肢体残疾2级</t>
  </si>
  <si>
    <t>罗泽英</t>
  </si>
  <si>
    <t>513023197005068426</t>
  </si>
  <si>
    <t>88170110281749444</t>
  </si>
  <si>
    <t>黄安志</t>
  </si>
  <si>
    <t>513023196311238417</t>
  </si>
  <si>
    <t>88170110281740186</t>
  </si>
  <si>
    <t>佘宗文</t>
  </si>
  <si>
    <t>513023196606268410</t>
  </si>
  <si>
    <t>88170110281751272</t>
  </si>
  <si>
    <t>乔宗胜</t>
  </si>
  <si>
    <t>513023196806288416</t>
  </si>
  <si>
    <t>88170110294622445</t>
  </si>
  <si>
    <t>谢益俊</t>
  </si>
  <si>
    <t>6214591582011977652</t>
  </si>
  <si>
    <t>李仁仪</t>
  </si>
  <si>
    <t>51302319750612844x</t>
  </si>
  <si>
    <t>88170110294623147</t>
  </si>
  <si>
    <t>家属癌症、家庭生活困难</t>
  </si>
  <si>
    <t>熊明福</t>
  </si>
  <si>
    <t>513023197509148454</t>
  </si>
  <si>
    <t>88170110294624045</t>
  </si>
  <si>
    <t>脑年痴呆</t>
  </si>
  <si>
    <t>熊祖令</t>
  </si>
  <si>
    <t>513023197111188448</t>
  </si>
  <si>
    <t>6214591582012009984</t>
  </si>
  <si>
    <t>陈国文</t>
  </si>
  <si>
    <t>513023196311258477</t>
  </si>
  <si>
    <t>88170110380438899</t>
  </si>
  <si>
    <t>金世月</t>
  </si>
  <si>
    <t>513023195101148427</t>
  </si>
  <si>
    <t>6214591582012045871</t>
  </si>
  <si>
    <t>胆囊炎、胆囊切除</t>
  </si>
  <si>
    <t>余蕊黎</t>
  </si>
  <si>
    <t>513023199812116737</t>
  </si>
  <si>
    <t>88170110380445412</t>
  </si>
  <si>
    <t>单亲家庭在校生</t>
  </si>
  <si>
    <t>刘柒杞</t>
  </si>
  <si>
    <t>513023199901018085</t>
  </si>
  <si>
    <t>88170110380448793</t>
  </si>
  <si>
    <t>刘豪刚</t>
  </si>
  <si>
    <t>513023198408268494</t>
  </si>
  <si>
    <t>6214571581006950314</t>
  </si>
  <si>
    <t>视力残疾4级</t>
  </si>
  <si>
    <t>袁永祥</t>
  </si>
  <si>
    <t>513023195405108412</t>
  </si>
  <si>
    <t>6214591582012053271</t>
  </si>
  <si>
    <t>糖尿病二型、高血压</t>
  </si>
  <si>
    <t>卫荣兵</t>
  </si>
  <si>
    <t>513023196804288412</t>
  </si>
  <si>
    <t>6214591582012010958</t>
  </si>
  <si>
    <t>视力残疾</t>
  </si>
  <si>
    <t>陈宗辉</t>
  </si>
  <si>
    <t>513023196801158479</t>
  </si>
  <si>
    <t>88170110380751759</t>
  </si>
  <si>
    <t>罗应丰</t>
  </si>
  <si>
    <t>51302319730220843X</t>
  </si>
  <si>
    <t>6210331510013704546</t>
  </si>
  <si>
    <t>水库移民</t>
  </si>
  <si>
    <t>陈攀旭</t>
  </si>
  <si>
    <t>51302319990408842X</t>
  </si>
  <si>
    <t>6210331510013703621</t>
  </si>
  <si>
    <t>陈天富</t>
  </si>
  <si>
    <t>513023195406268411</t>
  </si>
  <si>
    <t>6214591582012024561</t>
  </si>
  <si>
    <t>胃溃疡、胃被切除一部分</t>
  </si>
  <si>
    <t>李名轩</t>
  </si>
  <si>
    <t>511723200311198430</t>
  </si>
  <si>
    <t>6210331510013702805</t>
  </si>
  <si>
    <t>曾令璇</t>
  </si>
  <si>
    <t>513023198407308423</t>
  </si>
  <si>
    <t>6210331510013704587</t>
  </si>
  <si>
    <t>马德政</t>
  </si>
  <si>
    <t>513023195012108431</t>
  </si>
  <si>
    <t>88170110496033509</t>
  </si>
  <si>
    <t>马正兴</t>
  </si>
  <si>
    <t>513023196806058418</t>
  </si>
  <si>
    <t>88170110496034015</t>
  </si>
  <si>
    <t>贺秀德</t>
  </si>
  <si>
    <t>513023195911288413</t>
  </si>
  <si>
    <t>88170110496034603</t>
  </si>
  <si>
    <t>全身皮肤灼伤</t>
  </si>
  <si>
    <t>唐博</t>
  </si>
  <si>
    <t>511723200609018455</t>
  </si>
  <si>
    <t>88170110496035403</t>
  </si>
  <si>
    <t>常信斌</t>
  </si>
  <si>
    <t>513023195503148438</t>
  </si>
  <si>
    <t>88170110496061986</t>
  </si>
  <si>
    <t>谭和灿</t>
  </si>
  <si>
    <t>513023198107138020</t>
  </si>
  <si>
    <t>88170110496037200</t>
  </si>
  <si>
    <t>潘法英</t>
  </si>
  <si>
    <t>513023197105298448</t>
  </si>
  <si>
    <t>6214591582011979559</t>
  </si>
  <si>
    <t>蒋继娟</t>
  </si>
  <si>
    <t>513023198310238422</t>
  </si>
  <si>
    <t>88170110496062688</t>
  </si>
  <si>
    <t>朱显兰</t>
  </si>
  <si>
    <t>513023196907168421</t>
  </si>
  <si>
    <t>6214591582011998377</t>
  </si>
  <si>
    <t>黄江玲</t>
  </si>
  <si>
    <t>513023197311086120</t>
  </si>
  <si>
    <t>88170110496045790</t>
  </si>
  <si>
    <t>肝右叶血管瘤</t>
  </si>
  <si>
    <t>姚思玉</t>
  </si>
  <si>
    <t>513023194102068440</t>
  </si>
  <si>
    <t>88170110496046296</t>
  </si>
  <si>
    <t>周国元</t>
  </si>
  <si>
    <t>513023195902228419</t>
  </si>
  <si>
    <t>88170110496047292</t>
  </si>
  <si>
    <t>刘光东</t>
  </si>
  <si>
    <t>513023195801178416</t>
  </si>
  <si>
    <t>6214571581004917935</t>
  </si>
  <si>
    <t>王宪芳</t>
  </si>
  <si>
    <t>513023197407138423</t>
  </si>
  <si>
    <t>88170110496047978</t>
  </si>
  <si>
    <t>蒋光忠</t>
  </si>
  <si>
    <t>513023196707058412</t>
  </si>
  <si>
    <t>6214591582011980714</t>
  </si>
  <si>
    <t>李开莲</t>
  </si>
  <si>
    <t>513023197402188464</t>
  </si>
  <si>
    <t>88170110496051011</t>
  </si>
  <si>
    <t>精神残疾</t>
  </si>
  <si>
    <t>唐理想</t>
  </si>
  <si>
    <t>513023198910178419</t>
  </si>
  <si>
    <t>88170110507151203</t>
  </si>
  <si>
    <t>乔耀翠</t>
  </si>
  <si>
    <t>513023197902108424</t>
  </si>
  <si>
    <t>88170110507152398</t>
  </si>
  <si>
    <t>郑德萍</t>
  </si>
  <si>
    <t>513023197909088948</t>
  </si>
  <si>
    <t>88170110507155974</t>
  </si>
  <si>
    <t>李天艳</t>
  </si>
  <si>
    <t>513023197511158424</t>
  </si>
  <si>
    <t>6214591582011999177</t>
  </si>
  <si>
    <t>余邦华</t>
  </si>
  <si>
    <t>513023196701058438</t>
  </si>
  <si>
    <t>6214591582012001494</t>
  </si>
  <si>
    <t>雷显翠</t>
  </si>
  <si>
    <t>513023197302248028</t>
  </si>
  <si>
    <t>88170110507157966</t>
  </si>
  <si>
    <t>乳腺增生</t>
  </si>
  <si>
    <t>唐益龙</t>
  </si>
  <si>
    <t>513023197611158413</t>
  </si>
  <si>
    <t>88170110507158864</t>
  </si>
  <si>
    <t>朱达国</t>
  </si>
  <si>
    <t>513023197510108417</t>
  </si>
  <si>
    <t>6210331510017844223</t>
  </si>
  <si>
    <t>唐益令</t>
  </si>
  <si>
    <t>513023198209028439</t>
  </si>
  <si>
    <t>88170110507167076</t>
  </si>
  <si>
    <t>唐益凤</t>
  </si>
  <si>
    <t>513023197811238426</t>
  </si>
  <si>
    <t>88170110507167370</t>
  </si>
  <si>
    <t>马创</t>
  </si>
  <si>
    <t>513023197304078413</t>
  </si>
  <si>
    <t>88170110507168660</t>
  </si>
  <si>
    <t>李小蓉</t>
  </si>
  <si>
    <t>513023197308248424</t>
  </si>
  <si>
    <t>88170110507169068</t>
  </si>
  <si>
    <t>曾庆琨</t>
  </si>
  <si>
    <t>513023196710148419</t>
  </si>
  <si>
    <t>6214591582012015841</t>
  </si>
  <si>
    <t>陈念琼</t>
  </si>
  <si>
    <t>513023196810268442</t>
  </si>
  <si>
    <t>88170110507171092</t>
  </si>
  <si>
    <t>刘晓红</t>
  </si>
  <si>
    <t>513023196801088482</t>
  </si>
  <si>
    <t>6210331510021266595</t>
  </si>
  <si>
    <t>乔耀燕</t>
  </si>
  <si>
    <t>513023197409218443</t>
  </si>
  <si>
    <t>88170110507171778</t>
  </si>
  <si>
    <t>唐双双</t>
  </si>
  <si>
    <t>513023199010288414</t>
  </si>
  <si>
    <t>88170110507173770</t>
  </si>
  <si>
    <t>陈攀登</t>
  </si>
  <si>
    <t>513023197908078924</t>
  </si>
  <si>
    <t>88170110507175076</t>
  </si>
  <si>
    <t>何桌容</t>
  </si>
  <si>
    <t>51302319741016848x</t>
  </si>
  <si>
    <t>88170110507176464</t>
  </si>
  <si>
    <t>邓华</t>
  </si>
  <si>
    <t>51302319750819845x</t>
  </si>
  <si>
    <t>88170110507177068</t>
  </si>
  <si>
    <t>李继眉</t>
  </si>
  <si>
    <t>513023196411048418</t>
  </si>
  <si>
    <t>6214591582012010289</t>
  </si>
  <si>
    <t>马正亮</t>
  </si>
  <si>
    <t>513023197010228455</t>
  </si>
  <si>
    <t>88170110507177950</t>
  </si>
  <si>
    <t>马志杰</t>
  </si>
  <si>
    <t>513023199709048414</t>
  </si>
  <si>
    <t>88170110507178358</t>
  </si>
  <si>
    <t>李继亿</t>
  </si>
  <si>
    <t>51302319660210841x</t>
  </si>
  <si>
    <t>6214591582011979377</t>
  </si>
  <si>
    <t>谢雨鑫</t>
  </si>
  <si>
    <t>511723200311048424</t>
  </si>
  <si>
    <t>88170110507179452</t>
  </si>
  <si>
    <t>郭珺婼</t>
  </si>
  <si>
    <t>511723200501108424</t>
  </si>
  <si>
    <t>88170110507184268</t>
  </si>
  <si>
    <t>杨益虎</t>
  </si>
  <si>
    <t>513023197404248416</t>
  </si>
  <si>
    <t>88170110507184464</t>
  </si>
  <si>
    <t>尹家斌</t>
  </si>
  <si>
    <t>513023197007288430</t>
  </si>
  <si>
    <t>88170110507188840</t>
  </si>
  <si>
    <t>朱兴琼</t>
  </si>
  <si>
    <t>51302319820815672x</t>
  </si>
  <si>
    <t>88170110507189346</t>
  </si>
  <si>
    <t>马琴</t>
  </si>
  <si>
    <t>511723200506178421</t>
  </si>
  <si>
    <t>88170110507190080</t>
  </si>
  <si>
    <t>陈广宣</t>
  </si>
  <si>
    <t>513023197008238419</t>
  </si>
  <si>
    <t>88170110507190374</t>
  </si>
  <si>
    <t>马琳钦</t>
  </si>
  <si>
    <t>511723200506268427</t>
  </si>
  <si>
    <t>88170110507191272</t>
  </si>
  <si>
    <t>甄仲玲</t>
  </si>
  <si>
    <t>513023197710068421</t>
  </si>
  <si>
    <t>6214591582011976761</t>
  </si>
  <si>
    <t>蒋英</t>
  </si>
  <si>
    <t>51302319701001844x</t>
  </si>
  <si>
    <t>88170110507192954</t>
  </si>
  <si>
    <t>李继俊</t>
  </si>
  <si>
    <t>513023197010288415</t>
  </si>
  <si>
    <t>6214591582012011089</t>
  </si>
  <si>
    <t>513023196307108425</t>
  </si>
  <si>
    <t>88170110507195550</t>
  </si>
  <si>
    <t>刘荣琴</t>
  </si>
  <si>
    <t>513023197104238427</t>
  </si>
  <si>
    <t>6214591582012018886</t>
  </si>
  <si>
    <t>马德春</t>
  </si>
  <si>
    <t>513023197001168446</t>
  </si>
  <si>
    <t>88170110507196644</t>
  </si>
  <si>
    <t>李继姣</t>
  </si>
  <si>
    <t>513023196906028423</t>
  </si>
  <si>
    <t>6214591582012004456</t>
  </si>
  <si>
    <t>甄伯权</t>
  </si>
  <si>
    <t>513023196510038418</t>
  </si>
  <si>
    <t>6214591582012033075</t>
  </si>
  <si>
    <t>513023197001218415</t>
  </si>
  <si>
    <t>周昌芬</t>
  </si>
  <si>
    <t>513023197610118426</t>
  </si>
  <si>
    <t>88170110507199240</t>
  </si>
  <si>
    <t>马小燕</t>
  </si>
  <si>
    <t>513023198907108444</t>
  </si>
  <si>
    <t>88170110507201031</t>
  </si>
  <si>
    <t>马德川</t>
  </si>
  <si>
    <t>513023197503148429</t>
  </si>
  <si>
    <t>88170110507202419</t>
  </si>
  <si>
    <t>刘群</t>
  </si>
  <si>
    <t>511023198112141604</t>
  </si>
  <si>
    <t>88170110507202615</t>
  </si>
  <si>
    <t>李佳峻</t>
  </si>
  <si>
    <t>511723200104148473</t>
  </si>
  <si>
    <t>6214571581007035008</t>
  </si>
  <si>
    <t>刘伦文</t>
  </si>
  <si>
    <t>513023196601158933</t>
  </si>
  <si>
    <t>88170110510634679</t>
  </si>
  <si>
    <t>谢续燕</t>
  </si>
  <si>
    <t>513023196812118448</t>
  </si>
  <si>
    <t>6214591582009798573</t>
  </si>
  <si>
    <t>乔宜</t>
  </si>
  <si>
    <t>513023198009278425</t>
  </si>
  <si>
    <t>6214591582012003375</t>
  </si>
  <si>
    <t>乔童</t>
  </si>
  <si>
    <t>513023199907288427</t>
  </si>
  <si>
    <t>6214591582011987859</t>
  </si>
  <si>
    <t>谭紫云</t>
  </si>
  <si>
    <t>511723200210068469</t>
  </si>
  <si>
    <t>88170110510644867</t>
  </si>
  <si>
    <t>马德玲</t>
  </si>
  <si>
    <t>513023197312218420</t>
  </si>
  <si>
    <t>88170110510615689</t>
  </si>
  <si>
    <t>马乾</t>
  </si>
  <si>
    <t>51302319861212843x</t>
  </si>
  <si>
    <t>88170110510618483</t>
  </si>
  <si>
    <t>乔耀吉</t>
  </si>
  <si>
    <t>513023199610098446</t>
  </si>
  <si>
    <t>88170110510637079</t>
  </si>
  <si>
    <t>刘恒翠</t>
  </si>
  <si>
    <t>513023197710198920</t>
  </si>
  <si>
    <t>6214591582011984880</t>
  </si>
  <si>
    <t>曾令明</t>
  </si>
  <si>
    <t>513023197305038018</t>
  </si>
  <si>
    <t>6214571581004876107</t>
  </si>
  <si>
    <t>杜萍</t>
  </si>
  <si>
    <t>513023197005058420</t>
  </si>
  <si>
    <t>88170110510620406</t>
  </si>
  <si>
    <t>熊祖祥</t>
  </si>
  <si>
    <t>513023196701208432</t>
  </si>
  <si>
    <t>88170110510648067</t>
  </si>
  <si>
    <t>朱冬冬</t>
  </si>
  <si>
    <t>513023198511098411</t>
  </si>
  <si>
    <t>6214591582012001734</t>
  </si>
  <si>
    <t>李欣</t>
  </si>
  <si>
    <t>513023199408099493</t>
  </si>
  <si>
    <t>6210331510018670239</t>
  </si>
  <si>
    <t>刘永芬</t>
  </si>
  <si>
    <t>513023196710065929</t>
  </si>
  <si>
    <t>6214591582011998922</t>
  </si>
  <si>
    <t>舌癌</t>
  </si>
  <si>
    <t>513023196502068422</t>
  </si>
  <si>
    <t>88170110620502538</t>
  </si>
  <si>
    <t>袁坤</t>
  </si>
  <si>
    <t>513023196401188417</t>
  </si>
  <si>
    <t>88170110620503142</t>
  </si>
  <si>
    <t>陈大英</t>
  </si>
  <si>
    <t>51302319711122842x</t>
  </si>
  <si>
    <t>6214591582012016641</t>
  </si>
  <si>
    <t>许斌</t>
  </si>
  <si>
    <t>513023195903168411</t>
  </si>
  <si>
    <t>6214591582012024553</t>
  </si>
  <si>
    <t>刘长兵</t>
  </si>
  <si>
    <t>513023197406038439</t>
  </si>
  <si>
    <t>88170110620503828</t>
  </si>
  <si>
    <t>李升全</t>
  </si>
  <si>
    <t>513023195805295812</t>
  </si>
  <si>
    <t>88170110620385004</t>
  </si>
  <si>
    <t>韩家菊</t>
  </si>
  <si>
    <t>513023195901028423</t>
  </si>
  <si>
    <t>6214591582011993832</t>
  </si>
  <si>
    <t>视力残疾1级</t>
  </si>
  <si>
    <t>许武</t>
  </si>
  <si>
    <t>513023196812128435</t>
  </si>
  <si>
    <t>88170110620506620</t>
  </si>
  <si>
    <t>蒋继政</t>
  </si>
  <si>
    <t>513023197110218430</t>
  </si>
  <si>
    <t>88170110588841360</t>
  </si>
  <si>
    <t>袁兵</t>
  </si>
  <si>
    <t>513023195904278030</t>
  </si>
  <si>
    <t>88170110588881524</t>
  </si>
  <si>
    <t>屈超蓉</t>
  </si>
  <si>
    <t>513023197406308427</t>
  </si>
  <si>
    <t>88170110588836544</t>
  </si>
  <si>
    <t>任登洪</t>
  </si>
  <si>
    <t>513023197301028410</t>
  </si>
  <si>
    <t>88170110703843854</t>
  </si>
  <si>
    <t>李前</t>
  </si>
  <si>
    <t>51302319650806844X</t>
  </si>
  <si>
    <t>88170110399304219</t>
  </si>
  <si>
    <t>曾然</t>
  </si>
  <si>
    <t>513023198909188425</t>
  </si>
  <si>
    <t>70810110000022955</t>
  </si>
  <si>
    <t>曾祥娟</t>
  </si>
  <si>
    <t>513023196804268454</t>
  </si>
  <si>
    <t>6214591582012014372</t>
  </si>
  <si>
    <t>其家属癌症，家庭困难</t>
  </si>
  <si>
    <t>甄伯伟</t>
  </si>
  <si>
    <t>513023197904038415</t>
  </si>
  <si>
    <t>6214591582012004183</t>
  </si>
  <si>
    <t>朱显美</t>
  </si>
  <si>
    <t>513023197208278028</t>
  </si>
  <si>
    <t>88170110294254371</t>
  </si>
  <si>
    <t>周正荣</t>
  </si>
  <si>
    <t>513023194709038037</t>
  </si>
  <si>
    <t>88170110476000376</t>
  </si>
  <si>
    <t>朱彬彬</t>
  </si>
  <si>
    <t>513023198905298416</t>
  </si>
  <si>
    <t>6214571581004388491</t>
  </si>
  <si>
    <t>蒋善钊</t>
  </si>
  <si>
    <t>513023195710208456</t>
  </si>
  <si>
    <t>88170110483808349</t>
  </si>
  <si>
    <t>淋巴瘤</t>
  </si>
  <si>
    <t>汤代明</t>
  </si>
  <si>
    <t>513023196603068499</t>
  </si>
  <si>
    <t>70810110000014661</t>
  </si>
  <si>
    <t>曾凡波</t>
  </si>
  <si>
    <t>513023197712018436</t>
  </si>
  <si>
    <t>6214571581004279062</t>
  </si>
  <si>
    <t>释放人员</t>
  </si>
  <si>
    <t>杨高香</t>
  </si>
  <si>
    <t>513023197303138023</t>
  </si>
  <si>
    <t>88170110608660262</t>
  </si>
  <si>
    <t>王宪松</t>
  </si>
  <si>
    <t>513023198211248414</t>
  </si>
  <si>
    <t>88170110496163080</t>
  </si>
  <si>
    <t>蒋祖雄</t>
  </si>
  <si>
    <t>513023197806108432</t>
  </si>
  <si>
    <t>70810110000015167</t>
  </si>
  <si>
    <t>甄忠良</t>
  </si>
  <si>
    <t>513023199608268418</t>
  </si>
  <si>
    <t>70810110000125193</t>
  </si>
  <si>
    <t>李小莉</t>
  </si>
  <si>
    <t>513023197812208448</t>
  </si>
  <si>
    <t>6214571581004874938</t>
  </si>
  <si>
    <t>周礼</t>
  </si>
  <si>
    <t>513023198207238432</t>
  </si>
  <si>
    <t>6214571581004875703</t>
  </si>
  <si>
    <t>良性脑肿瘤</t>
  </si>
  <si>
    <t>蒋盛亮</t>
  </si>
  <si>
    <t>513023195309188435</t>
  </si>
  <si>
    <t>6214591582012051705</t>
  </si>
  <si>
    <t>丁吉明</t>
  </si>
  <si>
    <t>513023197410248471</t>
  </si>
  <si>
    <t>6214591582011991042</t>
  </si>
  <si>
    <t>朱登万</t>
  </si>
  <si>
    <t>513023196911078410</t>
  </si>
  <si>
    <t>6214571581004917216</t>
  </si>
  <si>
    <t>李开梅</t>
  </si>
  <si>
    <t>513023196909288427</t>
  </si>
  <si>
    <t>6214571581006046931</t>
  </si>
  <si>
    <t>马天书</t>
  </si>
  <si>
    <t>513023195407048410</t>
  </si>
  <si>
    <t>6214571581004313945</t>
  </si>
  <si>
    <t>肝病、视网膜脱落、前列腺增生</t>
  </si>
  <si>
    <t>刘益苹</t>
  </si>
  <si>
    <t>513023196907138943</t>
  </si>
  <si>
    <t>6214591582012005263</t>
  </si>
  <si>
    <t>陈道林</t>
  </si>
  <si>
    <t>51302319630601841X</t>
  </si>
  <si>
    <t>6214571581006920077</t>
  </si>
  <si>
    <t>李继红</t>
  </si>
  <si>
    <t>513023196811058412</t>
  </si>
  <si>
    <t>6214591582012001635</t>
  </si>
  <si>
    <t>刘晓辉</t>
  </si>
  <si>
    <t>51302319650817842X</t>
  </si>
  <si>
    <t>6214571581006050388</t>
  </si>
  <si>
    <t>李建杭</t>
  </si>
  <si>
    <t>511723200309238413</t>
  </si>
  <si>
    <t>70810110000110563</t>
  </si>
  <si>
    <t>唐晓龙</t>
  </si>
  <si>
    <t>51302319740205807x</t>
  </si>
  <si>
    <t>6214571581004915897</t>
  </si>
  <si>
    <t>XXXXXXXXXXXXXXXX</t>
    <phoneticPr fontId="13" type="noConversion"/>
  </si>
  <si>
    <t>XXXXXXXXXXXXXXX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</si>
</sst>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新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8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13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138" applyFont="1" applyFill="1" applyBorder="1" applyAlignment="1">
      <alignment horizontal="center" vertical="center"/>
    </xf>
    <xf numFmtId="0" fontId="3" fillId="0" borderId="1" xfId="13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2" xfId="138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13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138" applyNumberFormat="1" applyFont="1" applyBorder="1" applyAlignment="1">
      <alignment horizontal="center" vertical="center" wrapText="1"/>
    </xf>
    <xf numFmtId="0" fontId="8" fillId="0" borderId="1" xfId="138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138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138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138" applyFont="1" applyBorder="1" applyAlignment="1">
      <alignment horizontal="center" vertical="center" wrapText="1"/>
    </xf>
    <xf numFmtId="0" fontId="1" fillId="0" borderId="1" xfId="138" applyNumberFormat="1" applyFont="1" applyBorder="1" applyAlignment="1">
      <alignment horizontal="center" vertical="center" wrapText="1"/>
    </xf>
    <xf numFmtId="0" fontId="7" fillId="0" borderId="1" xfId="138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138" applyFont="1" applyBorder="1" applyAlignment="1">
      <alignment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8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138" applyFont="1" applyFill="1" applyBorder="1" applyAlignment="1">
      <alignment vertical="center" shrinkToFit="1"/>
    </xf>
    <xf numFmtId="0" fontId="1" fillId="0" borderId="4" xfId="138" applyFont="1" applyFill="1" applyBorder="1" applyAlignment="1">
      <alignment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7" fillId="0" borderId="3" xfId="138" applyNumberFormat="1" applyFont="1" applyFill="1" applyBorder="1" applyAlignment="1">
      <alignment horizontal="center" vertical="center" shrinkToFit="1"/>
    </xf>
    <xf numFmtId="0" fontId="7" fillId="0" borderId="2" xfId="138" applyNumberFormat="1" applyFont="1" applyFill="1" applyBorder="1" applyAlignment="1">
      <alignment horizontal="center" vertical="center" shrinkToFit="1"/>
    </xf>
    <xf numFmtId="0" fontId="7" fillId="0" borderId="1" xfId="138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1" fillId="0" borderId="1" xfId="138" applyNumberFormat="1" applyFont="1" applyFill="1" applyBorder="1" applyAlignment="1">
      <alignment horizontal="center" vertical="center" shrinkToFit="1"/>
    </xf>
    <xf numFmtId="0" fontId="7" fillId="0" borderId="1" xfId="171" applyFont="1" applyFill="1" applyBorder="1" applyAlignment="1">
      <alignment vertical="center" shrinkToFit="1"/>
    </xf>
    <xf numFmtId="0" fontId="7" fillId="0" borderId="1" xfId="17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3" fillId="0" borderId="1" xfId="138" quotePrefix="1" applyNumberFormat="1" applyFont="1" applyFill="1" applyBorder="1" applyAlignment="1" applyProtection="1">
      <alignment horizontal="center" vertical="center" wrapText="1"/>
      <protection locked="0"/>
    </xf>
  </cellXfs>
  <cellStyles count="228">
    <cellStyle name="百分比 2" xfId="8"/>
    <cellStyle name="常规" xfId="0" builtinId="0"/>
    <cellStyle name="常规 10" xfId="37"/>
    <cellStyle name="常规 10 2" xfId="38"/>
    <cellStyle name="常规 10 2 2" xfId="158"/>
    <cellStyle name="常规 100" xfId="39"/>
    <cellStyle name="常规 101" xfId="4"/>
    <cellStyle name="常规 102" xfId="7"/>
    <cellStyle name="常规 103" xfId="40"/>
    <cellStyle name="常规 104" xfId="32"/>
    <cellStyle name="常规 105" xfId="41"/>
    <cellStyle name="常规 106" xfId="43"/>
    <cellStyle name="常规 107" xfId="34"/>
    <cellStyle name="常规 108" xfId="36"/>
    <cellStyle name="常规 109" xfId="6"/>
    <cellStyle name="常规 11" xfId="45"/>
    <cellStyle name="常规 110" xfId="42"/>
    <cellStyle name="常规 111" xfId="44"/>
    <cellStyle name="常规 112" xfId="33"/>
    <cellStyle name="常规 113" xfId="35"/>
    <cellStyle name="常规 114" xfId="5"/>
    <cellStyle name="常规 115" xfId="47"/>
    <cellStyle name="常规 116" xfId="49"/>
    <cellStyle name="常规 117" xfId="51"/>
    <cellStyle name="常规 118" xfId="53"/>
    <cellStyle name="常规 119" xfId="55"/>
    <cellStyle name="常规 12" xfId="56"/>
    <cellStyle name="常规 120" xfId="46"/>
    <cellStyle name="常规 121" xfId="48"/>
    <cellStyle name="常规 122" xfId="50"/>
    <cellStyle name="常规 123" xfId="52"/>
    <cellStyle name="常规 124" xfId="54"/>
    <cellStyle name="常规 125" xfId="58"/>
    <cellStyle name="常规 126" xfId="60"/>
    <cellStyle name="常规 127" xfId="62"/>
    <cellStyle name="常规 128" xfId="64"/>
    <cellStyle name="常规 129" xfId="66"/>
    <cellStyle name="常规 13" xfId="67"/>
    <cellStyle name="常规 130" xfId="57"/>
    <cellStyle name="常规 131" xfId="59"/>
    <cellStyle name="常规 132" xfId="61"/>
    <cellStyle name="常规 133" xfId="63"/>
    <cellStyle name="常规 134" xfId="65"/>
    <cellStyle name="常规 135" xfId="69"/>
    <cellStyle name="常规 136" xfId="71"/>
    <cellStyle name="常规 137" xfId="13"/>
    <cellStyle name="常规 138" xfId="73"/>
    <cellStyle name="常规 139" xfId="76"/>
    <cellStyle name="常规 14" xfId="77"/>
    <cellStyle name="常规 14 3" xfId="78"/>
    <cellStyle name="常规 140" xfId="68"/>
    <cellStyle name="常规 141" xfId="70"/>
    <cellStyle name="常规 142" xfId="12"/>
    <cellStyle name="常规 143" xfId="72"/>
    <cellStyle name="常规 144" xfId="75"/>
    <cellStyle name="常规 145" xfId="82"/>
    <cellStyle name="常规 146" xfId="85"/>
    <cellStyle name="常规 147" xfId="88"/>
    <cellStyle name="常规 148" xfId="91"/>
    <cellStyle name="常规 148 2" xfId="92"/>
    <cellStyle name="常规 149" xfId="95"/>
    <cellStyle name="常规 15" xfId="97"/>
    <cellStyle name="常规 150" xfId="81"/>
    <cellStyle name="常规 151" xfId="84"/>
    <cellStyle name="常规 152" xfId="87"/>
    <cellStyle name="常规 153" xfId="90"/>
    <cellStyle name="常规 154" xfId="94"/>
    <cellStyle name="常规 155" xfId="100"/>
    <cellStyle name="常规 156" xfId="103"/>
    <cellStyle name="常规 157" xfId="104"/>
    <cellStyle name="常规 158" xfId="22"/>
    <cellStyle name="常规 159" xfId="20"/>
    <cellStyle name="常规 16" xfId="106"/>
    <cellStyle name="常规 160" xfId="99"/>
    <cellStyle name="常规 164" xfId="19"/>
    <cellStyle name="常规 165" xfId="25"/>
    <cellStyle name="常规 166" xfId="27"/>
    <cellStyle name="常规 167" xfId="29"/>
    <cellStyle name="常规 168" xfId="31"/>
    <cellStyle name="常规 169" xfId="108"/>
    <cellStyle name="常规 17" xfId="110"/>
    <cellStyle name="常规 170" xfId="24"/>
    <cellStyle name="常规 171" xfId="26"/>
    <cellStyle name="常规 172" xfId="28"/>
    <cellStyle name="常规 173" xfId="30"/>
    <cellStyle name="常规 174" xfId="107"/>
    <cellStyle name="常规 177" xfId="112"/>
    <cellStyle name="常规 178" xfId="114"/>
    <cellStyle name="常规 179" xfId="116"/>
    <cellStyle name="常规 18" xfId="118"/>
    <cellStyle name="常规 180" xfId="119"/>
    <cellStyle name="常规 181" xfId="120"/>
    <cellStyle name="常规 182" xfId="111"/>
    <cellStyle name="常规 183" xfId="113"/>
    <cellStyle name="常规 184" xfId="115"/>
    <cellStyle name="常规 185" xfId="122"/>
    <cellStyle name="常规 186" xfId="124"/>
    <cellStyle name="常规 187" xfId="126"/>
    <cellStyle name="常规 188" xfId="128"/>
    <cellStyle name="常规 189" xfId="131"/>
    <cellStyle name="常规 19" xfId="133"/>
    <cellStyle name="常规 190" xfId="121"/>
    <cellStyle name="常规 191" xfId="123"/>
    <cellStyle name="常规 192" xfId="125"/>
    <cellStyle name="常规 193" xfId="127"/>
    <cellStyle name="常规 194" xfId="130"/>
    <cellStyle name="常规 195" xfId="10"/>
    <cellStyle name="常规 196" xfId="134"/>
    <cellStyle name="常规 197" xfId="135"/>
    <cellStyle name="常规 198" xfId="136"/>
    <cellStyle name="常规 199" xfId="137"/>
    <cellStyle name="常规 2" xfId="138"/>
    <cellStyle name="常规 2 10" xfId="139"/>
    <cellStyle name="常规 2 2" xfId="140"/>
    <cellStyle name="常规 2 2 2" xfId="143"/>
    <cellStyle name="常规 2 2 2 2" xfId="101"/>
    <cellStyle name="常规 2 2 2 2 2" xfId="144"/>
    <cellStyle name="常规 2 2 2 5" xfId="18"/>
    <cellStyle name="常规 2 2 2 6" xfId="23"/>
    <cellStyle name="常规 2 2 5" xfId="147"/>
    <cellStyle name="常规 2 3" xfId="149"/>
    <cellStyle name="常规 2 3 2" xfId="152"/>
    <cellStyle name="常规 2 3 2 4" xfId="153"/>
    <cellStyle name="常规 2 3 2 5" xfId="154"/>
    <cellStyle name="常规 2 4" xfId="155"/>
    <cellStyle name="常规 2 49" xfId="157"/>
    <cellStyle name="常规 2 5" xfId="156"/>
    <cellStyle name="常规 2 52" xfId="148"/>
    <cellStyle name="常规 2 56" xfId="160"/>
    <cellStyle name="常规 2 58" xfId="161"/>
    <cellStyle name="常规 2 6" xfId="162"/>
    <cellStyle name="常规 2 64" xfId="227"/>
    <cellStyle name="常规 2 7" xfId="159"/>
    <cellStyle name="常规 2 8" xfId="224"/>
    <cellStyle name="常规 20" xfId="96"/>
    <cellStyle name="常规 200" xfId="80"/>
    <cellStyle name="常规 201" xfId="83"/>
    <cellStyle name="常规 202" xfId="86"/>
    <cellStyle name="常规 203" xfId="89"/>
    <cellStyle name="常规 204" xfId="93"/>
    <cellStyle name="常规 205" xfId="98"/>
    <cellStyle name="常规 206" xfId="102"/>
    <cellStyle name="常规 21" xfId="105"/>
    <cellStyle name="常规 22" xfId="109"/>
    <cellStyle name="常规 23" xfId="117"/>
    <cellStyle name="常规 24" xfId="132"/>
    <cellStyle name="常规 25" xfId="164"/>
    <cellStyle name="常规 26" xfId="17"/>
    <cellStyle name="常规 27" xfId="166"/>
    <cellStyle name="常规 28" xfId="168"/>
    <cellStyle name="常规 29" xfId="170"/>
    <cellStyle name="常规 3" xfId="171"/>
    <cellStyle name="常规 3 2" xfId="172"/>
    <cellStyle name="常规 3 2 2" xfId="223"/>
    <cellStyle name="常规 3 2 2 2" xfId="225"/>
    <cellStyle name="常规 3 3" xfId="173"/>
    <cellStyle name="常规 3 4" xfId="174"/>
    <cellStyle name="常规 30" xfId="163"/>
    <cellStyle name="常规 31" xfId="16"/>
    <cellStyle name="常规 32" xfId="165"/>
    <cellStyle name="常规 33" xfId="167"/>
    <cellStyle name="常规 34" xfId="169"/>
    <cellStyle name="常规 35" xfId="176"/>
    <cellStyle name="常规 36" xfId="178"/>
    <cellStyle name="常规 37" xfId="142"/>
    <cellStyle name="常规 38" xfId="180"/>
    <cellStyle name="常规 39" xfId="2"/>
    <cellStyle name="常规 4" xfId="181"/>
    <cellStyle name="常规 4 10" xfId="182"/>
    <cellStyle name="常规 4 2" xfId="183"/>
    <cellStyle name="常规 4 3" xfId="184"/>
    <cellStyle name="常规 4 4" xfId="185"/>
    <cellStyle name="常规 4 46" xfId="186"/>
    <cellStyle name="常规 4 47" xfId="187"/>
    <cellStyle name="常规 4 49" xfId="188"/>
    <cellStyle name="常规 4 53" xfId="189"/>
    <cellStyle name="常规 4 55" xfId="190"/>
    <cellStyle name="常规 4 6" xfId="3"/>
    <cellStyle name="常规 40" xfId="175"/>
    <cellStyle name="常规 41" xfId="177"/>
    <cellStyle name="常规 42" xfId="141"/>
    <cellStyle name="常规 43" xfId="179"/>
    <cellStyle name="常规 44" xfId="1"/>
    <cellStyle name="常规 45" xfId="146"/>
    <cellStyle name="常规 46" xfId="194"/>
    <cellStyle name="常规 48" xfId="191"/>
    <cellStyle name="常规 49" xfId="192"/>
    <cellStyle name="常规 5" xfId="193"/>
    <cellStyle name="常规 5 2" xfId="11"/>
    <cellStyle name="常规 5 4" xfId="74"/>
    <cellStyle name="常规 5 5" xfId="79"/>
    <cellStyle name="常规 50" xfId="145"/>
    <cellStyle name="常规 51" xfId="195"/>
    <cellStyle name="常规 6" xfId="9"/>
    <cellStyle name="常规 6 4" xfId="129"/>
    <cellStyle name="常规 7" xfId="196"/>
    <cellStyle name="常规 72" xfId="197"/>
    <cellStyle name="常规 73" xfId="198"/>
    <cellStyle name="常规 74" xfId="199"/>
    <cellStyle name="常规 75" xfId="201"/>
    <cellStyle name="常规 76" xfId="203"/>
    <cellStyle name="常规 77" xfId="205"/>
    <cellStyle name="常规 78" xfId="207"/>
    <cellStyle name="常规 79" xfId="209"/>
    <cellStyle name="常规 8" xfId="210"/>
    <cellStyle name="常规 8 2" xfId="21"/>
    <cellStyle name="常规 80" xfId="200"/>
    <cellStyle name="常规 81" xfId="202"/>
    <cellStyle name="常规 82" xfId="204"/>
    <cellStyle name="常规 83" xfId="206"/>
    <cellStyle name="常规 84" xfId="208"/>
    <cellStyle name="常规 85" xfId="15"/>
    <cellStyle name="常规 86" xfId="212"/>
    <cellStyle name="常规 87" xfId="151"/>
    <cellStyle name="常规 88" xfId="214"/>
    <cellStyle name="常规 89" xfId="216"/>
    <cellStyle name="常规 9" xfId="217"/>
    <cellStyle name="常规 9 2" xfId="226"/>
    <cellStyle name="常规 90" xfId="14"/>
    <cellStyle name="常规 91" xfId="211"/>
    <cellStyle name="常规 92" xfId="150"/>
    <cellStyle name="常规 93" xfId="213"/>
    <cellStyle name="常规 94" xfId="215"/>
    <cellStyle name="常规 95" xfId="218"/>
    <cellStyle name="常规 96" xfId="219"/>
    <cellStyle name="常规 97" xfId="220"/>
    <cellStyle name="常规 98" xfId="221"/>
    <cellStyle name="常规 99" xfId="222"/>
  </cellStyles>
  <dxfs count="44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1"/>
  <sheetViews>
    <sheetView tabSelected="1" workbookViewId="0">
      <selection activeCell="J895" sqref="J895"/>
    </sheetView>
  </sheetViews>
  <sheetFormatPr defaultColWidth="9" defaultRowHeight="24" customHeight="1" x14ac:dyDescent="0.15"/>
  <cols>
    <col min="1" max="2" width="9" style="39"/>
    <col min="3" max="3" width="10.375" style="39" customWidth="1"/>
    <col min="4" max="4" width="9" style="39"/>
    <col min="5" max="6" width="5.75" style="39" customWidth="1"/>
    <col min="7" max="7" width="9" style="39"/>
    <col min="8" max="8" width="8.25" style="39" customWidth="1"/>
    <col min="9" max="9" width="21.75" style="39" customWidth="1"/>
    <col min="10" max="10" width="21.5" style="40" customWidth="1"/>
    <col min="11" max="11" width="21.5" style="39" customWidth="1"/>
    <col min="12" max="12" width="32.625" style="41" customWidth="1"/>
    <col min="13" max="16384" width="9" style="39"/>
  </cols>
  <sheetData>
    <row r="1" spans="1:12" s="1" customFormat="1" ht="41.1" customHeight="1" x14ac:dyDescent="0.1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52" t="s">
        <v>10</v>
      </c>
      <c r="L1" s="2"/>
    </row>
    <row r="2" spans="1:12" s="1" customFormat="1" ht="24" customHeight="1" x14ac:dyDescent="0.15">
      <c r="A2" s="44">
        <v>1</v>
      </c>
      <c r="B2" s="44" t="s">
        <v>11</v>
      </c>
      <c r="C2" s="45" t="s">
        <v>12</v>
      </c>
      <c r="D2" s="44" t="s">
        <v>13</v>
      </c>
      <c r="E2" s="46">
        <v>1</v>
      </c>
      <c r="F2" s="47" t="s">
        <v>14</v>
      </c>
      <c r="G2" s="48">
        <f t="shared" ref="G2:G9" si="0">IF(F2="A",290,0)+IF(F2="B1",450,0)+IF(F2="B2",350,0)+IF(F2="B3",260,0)+IF(F2="C",180,0)+IF(F2="D",150,0)+IF(F2="E",100,0)</f>
        <v>150</v>
      </c>
      <c r="H2" s="48">
        <f t="shared" ref="H2:H65" si="1">G2*3</f>
        <v>450</v>
      </c>
      <c r="I2" s="53" t="s">
        <v>1931</v>
      </c>
      <c r="J2" s="54" t="s">
        <v>1932</v>
      </c>
      <c r="K2" s="55" t="s">
        <v>15</v>
      </c>
    </row>
    <row r="3" spans="1:12" s="1" customFormat="1" ht="24" customHeight="1" x14ac:dyDescent="0.15">
      <c r="A3" s="44">
        <v>2</v>
      </c>
      <c r="B3" s="44" t="s">
        <v>11</v>
      </c>
      <c r="C3" s="45" t="s">
        <v>12</v>
      </c>
      <c r="D3" s="44" t="s">
        <v>16</v>
      </c>
      <c r="E3" s="46">
        <v>4</v>
      </c>
      <c r="F3" s="49" t="s">
        <v>17</v>
      </c>
      <c r="G3" s="48">
        <f t="shared" si="0"/>
        <v>350</v>
      </c>
      <c r="H3" s="48">
        <f t="shared" si="1"/>
        <v>1050</v>
      </c>
      <c r="I3" s="53" t="s">
        <v>1931</v>
      </c>
      <c r="J3" s="54" t="s">
        <v>1932</v>
      </c>
      <c r="K3" s="56" t="s">
        <v>18</v>
      </c>
    </row>
    <row r="4" spans="1:12" s="1" customFormat="1" ht="24" customHeight="1" x14ac:dyDescent="0.15">
      <c r="A4" s="44">
        <v>3</v>
      </c>
      <c r="B4" s="44" t="s">
        <v>11</v>
      </c>
      <c r="C4" s="45" t="s">
        <v>12</v>
      </c>
      <c r="D4" s="44" t="s">
        <v>19</v>
      </c>
      <c r="E4" s="46">
        <v>1</v>
      </c>
      <c r="F4" s="47" t="s">
        <v>14</v>
      </c>
      <c r="G4" s="48">
        <f t="shared" si="0"/>
        <v>150</v>
      </c>
      <c r="H4" s="48">
        <f t="shared" si="1"/>
        <v>450</v>
      </c>
      <c r="I4" s="53" t="s">
        <v>1931</v>
      </c>
      <c r="J4" s="54" t="s">
        <v>1932</v>
      </c>
      <c r="K4" s="55" t="s">
        <v>20</v>
      </c>
    </row>
    <row r="5" spans="1:12" s="1" customFormat="1" ht="24" customHeight="1" x14ac:dyDescent="0.15">
      <c r="A5" s="44">
        <v>4</v>
      </c>
      <c r="B5" s="44" t="s">
        <v>11</v>
      </c>
      <c r="C5" s="45" t="s">
        <v>12</v>
      </c>
      <c r="D5" s="50" t="s">
        <v>21</v>
      </c>
      <c r="E5" s="46">
        <v>1</v>
      </c>
      <c r="F5" s="47" t="s">
        <v>14</v>
      </c>
      <c r="G5" s="48">
        <f t="shared" si="0"/>
        <v>150</v>
      </c>
      <c r="H5" s="48">
        <f t="shared" si="1"/>
        <v>450</v>
      </c>
      <c r="I5" s="53" t="s">
        <v>1931</v>
      </c>
      <c r="J5" s="54" t="s">
        <v>1932</v>
      </c>
      <c r="K5" s="55" t="s">
        <v>22</v>
      </c>
    </row>
    <row r="6" spans="1:12" s="1" customFormat="1" ht="24" customHeight="1" x14ac:dyDescent="0.15">
      <c r="A6" s="44">
        <v>5</v>
      </c>
      <c r="B6" s="44" t="s">
        <v>11</v>
      </c>
      <c r="C6" s="45" t="s">
        <v>12</v>
      </c>
      <c r="D6" s="50" t="s">
        <v>23</v>
      </c>
      <c r="E6" s="46">
        <v>1</v>
      </c>
      <c r="F6" s="47" t="s">
        <v>14</v>
      </c>
      <c r="G6" s="48">
        <f t="shared" si="0"/>
        <v>150</v>
      </c>
      <c r="H6" s="48">
        <f t="shared" si="1"/>
        <v>450</v>
      </c>
      <c r="I6" s="53" t="s">
        <v>1931</v>
      </c>
      <c r="J6" s="54" t="s">
        <v>1932</v>
      </c>
      <c r="K6" s="55" t="s">
        <v>24</v>
      </c>
    </row>
    <row r="7" spans="1:12" s="1" customFormat="1" ht="24" customHeight="1" x14ac:dyDescent="0.15">
      <c r="A7" s="44">
        <v>6</v>
      </c>
      <c r="B7" s="44" t="s">
        <v>11</v>
      </c>
      <c r="C7" s="45" t="s">
        <v>12</v>
      </c>
      <c r="D7" s="44" t="s">
        <v>25</v>
      </c>
      <c r="E7" s="46">
        <v>1</v>
      </c>
      <c r="F7" s="47" t="s">
        <v>14</v>
      </c>
      <c r="G7" s="48">
        <f t="shared" si="0"/>
        <v>150</v>
      </c>
      <c r="H7" s="48">
        <f t="shared" si="1"/>
        <v>450</v>
      </c>
      <c r="I7" s="53" t="s">
        <v>1931</v>
      </c>
      <c r="J7" s="54" t="s">
        <v>1932</v>
      </c>
      <c r="K7" s="55" t="s">
        <v>26</v>
      </c>
    </row>
    <row r="8" spans="1:12" s="1" customFormat="1" ht="24" customHeight="1" x14ac:dyDescent="0.15">
      <c r="A8" s="44">
        <v>7</v>
      </c>
      <c r="B8" s="44" t="s">
        <v>11</v>
      </c>
      <c r="C8" s="45" t="s">
        <v>12</v>
      </c>
      <c r="D8" s="44" t="s">
        <v>27</v>
      </c>
      <c r="E8" s="46">
        <v>2</v>
      </c>
      <c r="F8" s="49" t="s">
        <v>17</v>
      </c>
      <c r="G8" s="48">
        <f t="shared" si="0"/>
        <v>350</v>
      </c>
      <c r="H8" s="48">
        <f t="shared" si="1"/>
        <v>1050</v>
      </c>
      <c r="I8" s="53" t="s">
        <v>1931</v>
      </c>
      <c r="J8" s="54" t="s">
        <v>1932</v>
      </c>
      <c r="K8" s="55" t="s">
        <v>28</v>
      </c>
    </row>
    <row r="9" spans="1:12" s="1" customFormat="1" ht="24" customHeight="1" x14ac:dyDescent="0.15">
      <c r="A9" s="44">
        <v>8</v>
      </c>
      <c r="B9" s="44" t="s">
        <v>11</v>
      </c>
      <c r="C9" s="45" t="s">
        <v>12</v>
      </c>
      <c r="D9" s="50" t="s">
        <v>29</v>
      </c>
      <c r="E9" s="46">
        <v>1</v>
      </c>
      <c r="F9" s="47" t="s">
        <v>14</v>
      </c>
      <c r="G9" s="48">
        <f t="shared" si="0"/>
        <v>150</v>
      </c>
      <c r="H9" s="48">
        <f t="shared" si="1"/>
        <v>450</v>
      </c>
      <c r="I9" s="53" t="s">
        <v>1931</v>
      </c>
      <c r="J9" s="54" t="s">
        <v>1932</v>
      </c>
      <c r="K9" s="55" t="s">
        <v>30</v>
      </c>
    </row>
    <row r="10" spans="1:12" s="1" customFormat="1" ht="24" customHeight="1" x14ac:dyDescent="0.15">
      <c r="A10" s="44">
        <v>9</v>
      </c>
      <c r="B10" s="44" t="s">
        <v>11</v>
      </c>
      <c r="C10" s="45" t="s">
        <v>12</v>
      </c>
      <c r="D10" s="44" t="s">
        <v>31</v>
      </c>
      <c r="E10" s="46">
        <v>0</v>
      </c>
      <c r="F10" s="49">
        <v>0</v>
      </c>
      <c r="G10" s="48">
        <v>0</v>
      </c>
      <c r="H10" s="48">
        <f t="shared" si="1"/>
        <v>0</v>
      </c>
      <c r="I10" s="53" t="s">
        <v>1931</v>
      </c>
      <c r="J10" s="54" t="s">
        <v>1932</v>
      </c>
      <c r="K10" s="55" t="s">
        <v>32</v>
      </c>
    </row>
    <row r="11" spans="1:12" s="1" customFormat="1" ht="24" customHeight="1" x14ac:dyDescent="0.15">
      <c r="A11" s="44">
        <v>10</v>
      </c>
      <c r="B11" s="44" t="s">
        <v>11</v>
      </c>
      <c r="C11" s="45" t="s">
        <v>12</v>
      </c>
      <c r="D11" s="44" t="s">
        <v>33</v>
      </c>
      <c r="E11" s="46">
        <v>1</v>
      </c>
      <c r="F11" s="47" t="s">
        <v>14</v>
      </c>
      <c r="G11" s="48">
        <f t="shared" ref="G11:G57" si="2">IF(F11="A",290,0)+IF(F11="B1",450,0)+IF(F11="B2",350,0)+IF(F11="B3",260,0)+IF(F11="C",180,0)+IF(F11="D",150,0)+IF(F11="E",100,0)</f>
        <v>150</v>
      </c>
      <c r="H11" s="48">
        <f t="shared" si="1"/>
        <v>450</v>
      </c>
      <c r="I11" s="53" t="s">
        <v>1931</v>
      </c>
      <c r="J11" s="54" t="s">
        <v>1932</v>
      </c>
      <c r="K11" s="55" t="s">
        <v>34</v>
      </c>
    </row>
    <row r="12" spans="1:12" s="1" customFormat="1" ht="24" customHeight="1" x14ac:dyDescent="0.15">
      <c r="A12" s="44">
        <v>11</v>
      </c>
      <c r="B12" s="44" t="s">
        <v>11</v>
      </c>
      <c r="C12" s="45" t="s">
        <v>12</v>
      </c>
      <c r="D12" s="44" t="s">
        <v>35</v>
      </c>
      <c r="E12" s="46">
        <v>5</v>
      </c>
      <c r="F12" s="49" t="s">
        <v>17</v>
      </c>
      <c r="G12" s="48">
        <f t="shared" si="2"/>
        <v>350</v>
      </c>
      <c r="H12" s="48">
        <f t="shared" si="1"/>
        <v>1050</v>
      </c>
      <c r="I12" s="53" t="s">
        <v>1931</v>
      </c>
      <c r="J12" s="54" t="s">
        <v>1932</v>
      </c>
      <c r="K12" s="55" t="s">
        <v>36</v>
      </c>
    </row>
    <row r="13" spans="1:12" s="1" customFormat="1" ht="24" customHeight="1" x14ac:dyDescent="0.15">
      <c r="A13" s="44">
        <v>12</v>
      </c>
      <c r="B13" s="44" t="s">
        <v>11</v>
      </c>
      <c r="C13" s="45" t="s">
        <v>12</v>
      </c>
      <c r="D13" s="44" t="s">
        <v>37</v>
      </c>
      <c r="E13" s="46">
        <v>1</v>
      </c>
      <c r="F13" s="47" t="s">
        <v>14</v>
      </c>
      <c r="G13" s="48">
        <f t="shared" si="2"/>
        <v>150</v>
      </c>
      <c r="H13" s="48">
        <f t="shared" si="1"/>
        <v>450</v>
      </c>
      <c r="I13" s="53" t="s">
        <v>1931</v>
      </c>
      <c r="J13" s="54" t="s">
        <v>1932</v>
      </c>
      <c r="K13" s="55" t="s">
        <v>38</v>
      </c>
    </row>
    <row r="14" spans="1:12" s="1" customFormat="1" ht="24" customHeight="1" x14ac:dyDescent="0.15">
      <c r="A14" s="44">
        <v>13</v>
      </c>
      <c r="B14" s="44" t="s">
        <v>11</v>
      </c>
      <c r="C14" s="45" t="s">
        <v>12</v>
      </c>
      <c r="D14" s="44" t="s">
        <v>39</v>
      </c>
      <c r="E14" s="46">
        <v>1</v>
      </c>
      <c r="F14" s="47" t="s">
        <v>14</v>
      </c>
      <c r="G14" s="48">
        <f t="shared" si="2"/>
        <v>150</v>
      </c>
      <c r="H14" s="48">
        <f t="shared" si="1"/>
        <v>450</v>
      </c>
      <c r="I14" s="53" t="s">
        <v>1931</v>
      </c>
      <c r="J14" s="54" t="s">
        <v>1932</v>
      </c>
      <c r="K14" s="55" t="s">
        <v>40</v>
      </c>
    </row>
    <row r="15" spans="1:12" s="1" customFormat="1" ht="24" customHeight="1" x14ac:dyDescent="0.15">
      <c r="A15" s="44">
        <v>14</v>
      </c>
      <c r="B15" s="44" t="s">
        <v>11</v>
      </c>
      <c r="C15" s="45" t="s">
        <v>12</v>
      </c>
      <c r="D15" s="50" t="s">
        <v>41</v>
      </c>
      <c r="E15" s="46">
        <v>1</v>
      </c>
      <c r="F15" s="47" t="s">
        <v>14</v>
      </c>
      <c r="G15" s="48">
        <f t="shared" si="2"/>
        <v>150</v>
      </c>
      <c r="H15" s="48">
        <f t="shared" si="1"/>
        <v>450</v>
      </c>
      <c r="I15" s="53" t="s">
        <v>1931</v>
      </c>
      <c r="J15" s="54" t="s">
        <v>1932</v>
      </c>
      <c r="K15" s="55" t="s">
        <v>30</v>
      </c>
    </row>
    <row r="16" spans="1:12" s="1" customFormat="1" ht="24" customHeight="1" x14ac:dyDescent="0.15">
      <c r="A16" s="44">
        <v>15</v>
      </c>
      <c r="B16" s="44" t="s">
        <v>11</v>
      </c>
      <c r="C16" s="45" t="s">
        <v>12</v>
      </c>
      <c r="D16" s="44" t="s">
        <v>42</v>
      </c>
      <c r="E16" s="46">
        <v>1</v>
      </c>
      <c r="F16" s="47" t="s">
        <v>14</v>
      </c>
      <c r="G16" s="48">
        <f t="shared" si="2"/>
        <v>150</v>
      </c>
      <c r="H16" s="48">
        <f t="shared" si="1"/>
        <v>450</v>
      </c>
      <c r="I16" s="53" t="s">
        <v>1931</v>
      </c>
      <c r="J16" s="54" t="s">
        <v>1932</v>
      </c>
      <c r="K16" s="55" t="s">
        <v>43</v>
      </c>
    </row>
    <row r="17" spans="1:11" s="1" customFormat="1" ht="24" customHeight="1" x14ac:dyDescent="0.15">
      <c r="A17" s="44">
        <v>16</v>
      </c>
      <c r="B17" s="44" t="s">
        <v>11</v>
      </c>
      <c r="C17" s="45" t="s">
        <v>12</v>
      </c>
      <c r="D17" s="44" t="s">
        <v>44</v>
      </c>
      <c r="E17" s="46">
        <v>1</v>
      </c>
      <c r="F17" s="47" t="s">
        <v>45</v>
      </c>
      <c r="G17" s="48">
        <f t="shared" si="2"/>
        <v>180</v>
      </c>
      <c r="H17" s="48">
        <f t="shared" si="1"/>
        <v>540</v>
      </c>
      <c r="I17" s="53" t="s">
        <v>1931</v>
      </c>
      <c r="J17" s="54" t="s">
        <v>1932</v>
      </c>
      <c r="K17" s="55" t="s">
        <v>34</v>
      </c>
    </row>
    <row r="18" spans="1:11" s="1" customFormat="1" ht="24" customHeight="1" x14ac:dyDescent="0.15">
      <c r="A18" s="44">
        <v>17</v>
      </c>
      <c r="B18" s="44" t="s">
        <v>11</v>
      </c>
      <c r="C18" s="45" t="s">
        <v>12</v>
      </c>
      <c r="D18" s="50" t="s">
        <v>46</v>
      </c>
      <c r="E18" s="46">
        <v>1</v>
      </c>
      <c r="F18" s="47" t="s">
        <v>45</v>
      </c>
      <c r="G18" s="48">
        <f t="shared" si="2"/>
        <v>180</v>
      </c>
      <c r="H18" s="48">
        <f t="shared" si="1"/>
        <v>540</v>
      </c>
      <c r="I18" s="53" t="s">
        <v>1931</v>
      </c>
      <c r="J18" s="54" t="s">
        <v>1932</v>
      </c>
      <c r="K18" s="55" t="s">
        <v>47</v>
      </c>
    </row>
    <row r="19" spans="1:11" s="1" customFormat="1" ht="24" customHeight="1" x14ac:dyDescent="0.15">
      <c r="A19" s="44">
        <v>18</v>
      </c>
      <c r="B19" s="44" t="s">
        <v>11</v>
      </c>
      <c r="C19" s="45" t="s">
        <v>12</v>
      </c>
      <c r="D19" s="44" t="s">
        <v>48</v>
      </c>
      <c r="E19" s="46">
        <v>1</v>
      </c>
      <c r="F19" s="47" t="s">
        <v>14</v>
      </c>
      <c r="G19" s="48">
        <f t="shared" si="2"/>
        <v>150</v>
      </c>
      <c r="H19" s="48">
        <f t="shared" si="1"/>
        <v>450</v>
      </c>
      <c r="I19" s="53" t="s">
        <v>1931</v>
      </c>
      <c r="J19" s="54" t="s">
        <v>1932</v>
      </c>
      <c r="K19" s="55" t="s">
        <v>49</v>
      </c>
    </row>
    <row r="20" spans="1:11" s="1" customFormat="1" ht="24" customHeight="1" x14ac:dyDescent="0.15">
      <c r="A20" s="44">
        <v>19</v>
      </c>
      <c r="B20" s="44" t="s">
        <v>11</v>
      </c>
      <c r="C20" s="45" t="s">
        <v>12</v>
      </c>
      <c r="D20" s="44" t="s">
        <v>50</v>
      </c>
      <c r="E20" s="46">
        <v>1</v>
      </c>
      <c r="F20" s="47" t="s">
        <v>14</v>
      </c>
      <c r="G20" s="48">
        <f t="shared" si="2"/>
        <v>150</v>
      </c>
      <c r="H20" s="48">
        <f t="shared" si="1"/>
        <v>450</v>
      </c>
      <c r="I20" s="53" t="s">
        <v>1931</v>
      </c>
      <c r="J20" s="54" t="s">
        <v>1932</v>
      </c>
      <c r="K20" s="55" t="s">
        <v>34</v>
      </c>
    </row>
    <row r="21" spans="1:11" s="1" customFormat="1" ht="24" customHeight="1" x14ac:dyDescent="0.15">
      <c r="A21" s="44">
        <v>20</v>
      </c>
      <c r="B21" s="44" t="s">
        <v>11</v>
      </c>
      <c r="C21" s="45" t="s">
        <v>12</v>
      </c>
      <c r="D21" s="44" t="s">
        <v>51</v>
      </c>
      <c r="E21" s="46">
        <v>1</v>
      </c>
      <c r="F21" s="47" t="s">
        <v>14</v>
      </c>
      <c r="G21" s="48">
        <f t="shared" si="2"/>
        <v>150</v>
      </c>
      <c r="H21" s="48">
        <f t="shared" si="1"/>
        <v>450</v>
      </c>
      <c r="I21" s="53" t="s">
        <v>1931</v>
      </c>
      <c r="J21" s="54" t="s">
        <v>1932</v>
      </c>
      <c r="K21" s="55" t="s">
        <v>52</v>
      </c>
    </row>
    <row r="22" spans="1:11" s="1" customFormat="1" ht="24" customHeight="1" x14ac:dyDescent="0.15">
      <c r="A22" s="44">
        <v>21</v>
      </c>
      <c r="B22" s="44" t="s">
        <v>11</v>
      </c>
      <c r="C22" s="45" t="s">
        <v>12</v>
      </c>
      <c r="D22" s="44" t="s">
        <v>53</v>
      </c>
      <c r="E22" s="46">
        <v>1</v>
      </c>
      <c r="F22" s="47" t="s">
        <v>14</v>
      </c>
      <c r="G22" s="48">
        <f t="shared" si="2"/>
        <v>150</v>
      </c>
      <c r="H22" s="48">
        <f t="shared" si="1"/>
        <v>450</v>
      </c>
      <c r="I22" s="53" t="s">
        <v>1931</v>
      </c>
      <c r="J22" s="54" t="s">
        <v>1932</v>
      </c>
      <c r="K22" s="55" t="s">
        <v>28</v>
      </c>
    </row>
    <row r="23" spans="1:11" s="1" customFormat="1" ht="24" customHeight="1" x14ac:dyDescent="0.15">
      <c r="A23" s="44">
        <v>22</v>
      </c>
      <c r="B23" s="44" t="s">
        <v>11</v>
      </c>
      <c r="C23" s="45" t="s">
        <v>12</v>
      </c>
      <c r="D23" s="45" t="s">
        <v>54</v>
      </c>
      <c r="E23" s="46">
        <v>1</v>
      </c>
      <c r="F23" s="47" t="s">
        <v>14</v>
      </c>
      <c r="G23" s="48">
        <f t="shared" si="2"/>
        <v>150</v>
      </c>
      <c r="H23" s="48">
        <f t="shared" si="1"/>
        <v>450</v>
      </c>
      <c r="I23" s="53" t="s">
        <v>1931</v>
      </c>
      <c r="J23" s="54" t="s">
        <v>1932</v>
      </c>
      <c r="K23" s="55" t="s">
        <v>55</v>
      </c>
    </row>
    <row r="24" spans="1:11" s="1" customFormat="1" ht="24" customHeight="1" x14ac:dyDescent="0.15">
      <c r="A24" s="44">
        <v>23</v>
      </c>
      <c r="B24" s="44" t="s">
        <v>11</v>
      </c>
      <c r="C24" s="45" t="s">
        <v>12</v>
      </c>
      <c r="D24" s="44" t="s">
        <v>56</v>
      </c>
      <c r="E24" s="46">
        <v>1</v>
      </c>
      <c r="F24" s="47" t="s">
        <v>14</v>
      </c>
      <c r="G24" s="48">
        <f t="shared" si="2"/>
        <v>150</v>
      </c>
      <c r="H24" s="48">
        <f t="shared" si="1"/>
        <v>450</v>
      </c>
      <c r="I24" s="53" t="s">
        <v>1931</v>
      </c>
      <c r="J24" s="54" t="s">
        <v>1932</v>
      </c>
      <c r="K24" s="55" t="s">
        <v>57</v>
      </c>
    </row>
    <row r="25" spans="1:11" s="1" customFormat="1" ht="24" customHeight="1" x14ac:dyDescent="0.15">
      <c r="A25" s="44">
        <v>24</v>
      </c>
      <c r="B25" s="44" t="s">
        <v>11</v>
      </c>
      <c r="C25" s="45" t="s">
        <v>12</v>
      </c>
      <c r="D25" s="44" t="s">
        <v>58</v>
      </c>
      <c r="E25" s="46">
        <v>1</v>
      </c>
      <c r="F25" s="47" t="s">
        <v>14</v>
      </c>
      <c r="G25" s="48">
        <f t="shared" si="2"/>
        <v>150</v>
      </c>
      <c r="H25" s="48">
        <f t="shared" si="1"/>
        <v>450</v>
      </c>
      <c r="I25" s="53" t="s">
        <v>1931</v>
      </c>
      <c r="J25" s="54" t="s">
        <v>1932</v>
      </c>
      <c r="K25" s="55" t="s">
        <v>59</v>
      </c>
    </row>
    <row r="26" spans="1:11" s="1" customFormat="1" ht="24" customHeight="1" x14ac:dyDescent="0.15">
      <c r="A26" s="44">
        <v>25</v>
      </c>
      <c r="B26" s="44" t="s">
        <v>11</v>
      </c>
      <c r="C26" s="45" t="s">
        <v>12</v>
      </c>
      <c r="D26" s="44" t="s">
        <v>60</v>
      </c>
      <c r="E26" s="46">
        <v>1</v>
      </c>
      <c r="F26" s="47" t="s">
        <v>14</v>
      </c>
      <c r="G26" s="48">
        <f t="shared" si="2"/>
        <v>150</v>
      </c>
      <c r="H26" s="48">
        <f t="shared" si="1"/>
        <v>450</v>
      </c>
      <c r="I26" s="53" t="s">
        <v>1931</v>
      </c>
      <c r="J26" s="54" t="s">
        <v>1932</v>
      </c>
      <c r="K26" s="55" t="s">
        <v>61</v>
      </c>
    </row>
    <row r="27" spans="1:11" s="1" customFormat="1" ht="24" customHeight="1" x14ac:dyDescent="0.15">
      <c r="A27" s="44">
        <v>26</v>
      </c>
      <c r="B27" s="44" t="s">
        <v>11</v>
      </c>
      <c r="C27" s="45" t="s">
        <v>12</v>
      </c>
      <c r="D27" s="44" t="s">
        <v>62</v>
      </c>
      <c r="E27" s="46">
        <v>1</v>
      </c>
      <c r="F27" s="47" t="s">
        <v>14</v>
      </c>
      <c r="G27" s="48">
        <f t="shared" si="2"/>
        <v>150</v>
      </c>
      <c r="H27" s="48">
        <f t="shared" si="1"/>
        <v>450</v>
      </c>
      <c r="I27" s="53" t="s">
        <v>1931</v>
      </c>
      <c r="J27" s="54" t="s">
        <v>1932</v>
      </c>
      <c r="K27" s="55" t="s">
        <v>63</v>
      </c>
    </row>
    <row r="28" spans="1:11" s="1" customFormat="1" ht="24" customHeight="1" x14ac:dyDescent="0.15">
      <c r="A28" s="44">
        <v>27</v>
      </c>
      <c r="B28" s="44" t="s">
        <v>11</v>
      </c>
      <c r="C28" s="45" t="s">
        <v>12</v>
      </c>
      <c r="D28" s="51" t="s">
        <v>64</v>
      </c>
      <c r="E28" s="46">
        <v>1</v>
      </c>
      <c r="F28" s="47" t="s">
        <v>14</v>
      </c>
      <c r="G28" s="48">
        <f t="shared" si="2"/>
        <v>150</v>
      </c>
      <c r="H28" s="48">
        <f t="shared" si="1"/>
        <v>450</v>
      </c>
      <c r="I28" s="53" t="s">
        <v>1931</v>
      </c>
      <c r="J28" s="54" t="s">
        <v>1932</v>
      </c>
      <c r="K28" s="55" t="s">
        <v>49</v>
      </c>
    </row>
    <row r="29" spans="1:11" s="1" customFormat="1" ht="24" customHeight="1" x14ac:dyDescent="0.15">
      <c r="A29" s="44">
        <v>28</v>
      </c>
      <c r="B29" s="44" t="s">
        <v>11</v>
      </c>
      <c r="C29" s="45" t="s">
        <v>12</v>
      </c>
      <c r="D29" s="44" t="s">
        <v>65</v>
      </c>
      <c r="E29" s="46">
        <v>1</v>
      </c>
      <c r="F29" s="47" t="s">
        <v>14</v>
      </c>
      <c r="G29" s="48">
        <f t="shared" si="2"/>
        <v>150</v>
      </c>
      <c r="H29" s="48">
        <f t="shared" si="1"/>
        <v>450</v>
      </c>
      <c r="I29" s="53" t="s">
        <v>1931</v>
      </c>
      <c r="J29" s="54" t="s">
        <v>1932</v>
      </c>
      <c r="K29" s="55" t="s">
        <v>28</v>
      </c>
    </row>
    <row r="30" spans="1:11" s="1" customFormat="1" ht="24" customHeight="1" x14ac:dyDescent="0.15">
      <c r="A30" s="44">
        <v>29</v>
      </c>
      <c r="B30" s="44" t="s">
        <v>11</v>
      </c>
      <c r="C30" s="45" t="s">
        <v>12</v>
      </c>
      <c r="D30" s="44" t="s">
        <v>66</v>
      </c>
      <c r="E30" s="46">
        <v>1</v>
      </c>
      <c r="F30" s="47" t="s">
        <v>14</v>
      </c>
      <c r="G30" s="48">
        <f t="shared" si="2"/>
        <v>150</v>
      </c>
      <c r="H30" s="48">
        <f t="shared" si="1"/>
        <v>450</v>
      </c>
      <c r="I30" s="53" t="s">
        <v>1931</v>
      </c>
      <c r="J30" s="54" t="s">
        <v>1932</v>
      </c>
      <c r="K30" s="55" t="s">
        <v>61</v>
      </c>
    </row>
    <row r="31" spans="1:11" s="1" customFormat="1" ht="24" customHeight="1" x14ac:dyDescent="0.15">
      <c r="A31" s="44">
        <v>30</v>
      </c>
      <c r="B31" s="44" t="s">
        <v>11</v>
      </c>
      <c r="C31" s="45" t="s">
        <v>12</v>
      </c>
      <c r="D31" s="44" t="s">
        <v>67</v>
      </c>
      <c r="E31" s="46">
        <v>1</v>
      </c>
      <c r="F31" s="47" t="s">
        <v>14</v>
      </c>
      <c r="G31" s="48">
        <f t="shared" si="2"/>
        <v>150</v>
      </c>
      <c r="H31" s="48">
        <f t="shared" si="1"/>
        <v>450</v>
      </c>
      <c r="I31" s="53" t="s">
        <v>1931</v>
      </c>
      <c r="J31" s="54" t="s">
        <v>1932</v>
      </c>
      <c r="K31" s="55" t="s">
        <v>68</v>
      </c>
    </row>
    <row r="32" spans="1:11" s="1" customFormat="1" ht="24" customHeight="1" x14ac:dyDescent="0.15">
      <c r="A32" s="44">
        <v>31</v>
      </c>
      <c r="B32" s="44" t="s">
        <v>11</v>
      </c>
      <c r="C32" s="45" t="s">
        <v>12</v>
      </c>
      <c r="D32" s="44" t="s">
        <v>69</v>
      </c>
      <c r="E32" s="46">
        <v>4</v>
      </c>
      <c r="F32" s="49" t="s">
        <v>17</v>
      </c>
      <c r="G32" s="48">
        <f t="shared" si="2"/>
        <v>350</v>
      </c>
      <c r="H32" s="48">
        <f t="shared" si="1"/>
        <v>1050</v>
      </c>
      <c r="I32" s="53" t="s">
        <v>1931</v>
      </c>
      <c r="J32" s="54" t="s">
        <v>1932</v>
      </c>
      <c r="K32" s="55" t="s">
        <v>70</v>
      </c>
    </row>
    <row r="33" spans="1:11" s="1" customFormat="1" ht="24" customHeight="1" x14ac:dyDescent="0.15">
      <c r="A33" s="44">
        <v>32</v>
      </c>
      <c r="B33" s="44" t="s">
        <v>11</v>
      </c>
      <c r="C33" s="45" t="s">
        <v>12</v>
      </c>
      <c r="D33" s="44" t="s">
        <v>71</v>
      </c>
      <c r="E33" s="46">
        <v>1</v>
      </c>
      <c r="F33" s="47" t="s">
        <v>14</v>
      </c>
      <c r="G33" s="48">
        <f t="shared" si="2"/>
        <v>150</v>
      </c>
      <c r="H33" s="48">
        <f t="shared" si="1"/>
        <v>450</v>
      </c>
      <c r="I33" s="53" t="s">
        <v>1931</v>
      </c>
      <c r="J33" s="54" t="s">
        <v>1932</v>
      </c>
      <c r="K33" s="55" t="s">
        <v>55</v>
      </c>
    </row>
    <row r="34" spans="1:11" s="1" customFormat="1" ht="24" customHeight="1" x14ac:dyDescent="0.15">
      <c r="A34" s="44">
        <v>33</v>
      </c>
      <c r="B34" s="44" t="s">
        <v>11</v>
      </c>
      <c r="C34" s="45" t="s">
        <v>12</v>
      </c>
      <c r="D34" s="44" t="s">
        <v>72</v>
      </c>
      <c r="E34" s="46">
        <v>1</v>
      </c>
      <c r="F34" s="47" t="s">
        <v>14</v>
      </c>
      <c r="G34" s="48">
        <f t="shared" si="2"/>
        <v>150</v>
      </c>
      <c r="H34" s="48">
        <f t="shared" si="1"/>
        <v>450</v>
      </c>
      <c r="I34" s="53" t="s">
        <v>1931</v>
      </c>
      <c r="J34" s="54" t="s">
        <v>1932</v>
      </c>
      <c r="K34" s="55" t="s">
        <v>73</v>
      </c>
    </row>
    <row r="35" spans="1:11" s="1" customFormat="1" ht="24" customHeight="1" x14ac:dyDescent="0.15">
      <c r="A35" s="44">
        <v>34</v>
      </c>
      <c r="B35" s="44" t="s">
        <v>11</v>
      </c>
      <c r="C35" s="45" t="s">
        <v>12</v>
      </c>
      <c r="D35" s="44" t="s">
        <v>74</v>
      </c>
      <c r="E35" s="46">
        <v>1</v>
      </c>
      <c r="F35" s="47" t="s">
        <v>14</v>
      </c>
      <c r="G35" s="48">
        <f t="shared" si="2"/>
        <v>150</v>
      </c>
      <c r="H35" s="48">
        <f t="shared" si="1"/>
        <v>450</v>
      </c>
      <c r="I35" s="53" t="s">
        <v>1931</v>
      </c>
      <c r="J35" s="54" t="s">
        <v>1932</v>
      </c>
      <c r="K35" s="55" t="s">
        <v>30</v>
      </c>
    </row>
    <row r="36" spans="1:11" s="1" customFormat="1" ht="24" customHeight="1" x14ac:dyDescent="0.15">
      <c r="A36" s="44">
        <v>35</v>
      </c>
      <c r="B36" s="44" t="s">
        <v>11</v>
      </c>
      <c r="C36" s="45" t="s">
        <v>12</v>
      </c>
      <c r="D36" s="44" t="s">
        <v>75</v>
      </c>
      <c r="E36" s="46">
        <v>1</v>
      </c>
      <c r="F36" s="47" t="s">
        <v>14</v>
      </c>
      <c r="G36" s="48">
        <f t="shared" si="2"/>
        <v>150</v>
      </c>
      <c r="H36" s="48">
        <f t="shared" si="1"/>
        <v>450</v>
      </c>
      <c r="I36" s="53" t="s">
        <v>1931</v>
      </c>
      <c r="J36" s="54" t="s">
        <v>1932</v>
      </c>
      <c r="K36" s="55" t="s">
        <v>43</v>
      </c>
    </row>
    <row r="37" spans="1:11" s="1" customFormat="1" ht="24" customHeight="1" x14ac:dyDescent="0.15">
      <c r="A37" s="44">
        <v>36</v>
      </c>
      <c r="B37" s="44" t="s">
        <v>11</v>
      </c>
      <c r="C37" s="45" t="s">
        <v>12</v>
      </c>
      <c r="D37" s="44" t="s">
        <v>76</v>
      </c>
      <c r="E37" s="46">
        <v>1</v>
      </c>
      <c r="F37" s="47" t="s">
        <v>14</v>
      </c>
      <c r="G37" s="48">
        <f t="shared" si="2"/>
        <v>150</v>
      </c>
      <c r="H37" s="48">
        <f t="shared" si="1"/>
        <v>450</v>
      </c>
      <c r="I37" s="53" t="s">
        <v>1931</v>
      </c>
      <c r="J37" s="54" t="s">
        <v>1932</v>
      </c>
      <c r="K37" s="55" t="s">
        <v>55</v>
      </c>
    </row>
    <row r="38" spans="1:11" s="1" customFormat="1" ht="24" customHeight="1" x14ac:dyDescent="0.15">
      <c r="A38" s="44">
        <v>37</v>
      </c>
      <c r="B38" s="44" t="s">
        <v>11</v>
      </c>
      <c r="C38" s="45" t="s">
        <v>12</v>
      </c>
      <c r="D38" s="44" t="s">
        <v>77</v>
      </c>
      <c r="E38" s="46">
        <v>6</v>
      </c>
      <c r="F38" s="49" t="s">
        <v>17</v>
      </c>
      <c r="G38" s="48">
        <f t="shared" si="2"/>
        <v>350</v>
      </c>
      <c r="H38" s="48">
        <f t="shared" si="1"/>
        <v>1050</v>
      </c>
      <c r="I38" s="53" t="s">
        <v>1931</v>
      </c>
      <c r="J38" s="54" t="s">
        <v>1932</v>
      </c>
      <c r="K38" s="55" t="s">
        <v>78</v>
      </c>
    </row>
    <row r="39" spans="1:11" s="1" customFormat="1" ht="24" customHeight="1" x14ac:dyDescent="0.15">
      <c r="A39" s="44">
        <v>38</v>
      </c>
      <c r="B39" s="44" t="s">
        <v>11</v>
      </c>
      <c r="C39" s="45" t="s">
        <v>12</v>
      </c>
      <c r="D39" s="51" t="s">
        <v>79</v>
      </c>
      <c r="E39" s="46">
        <v>1</v>
      </c>
      <c r="F39" s="47" t="s">
        <v>14</v>
      </c>
      <c r="G39" s="48">
        <f t="shared" si="2"/>
        <v>150</v>
      </c>
      <c r="H39" s="48">
        <f t="shared" si="1"/>
        <v>450</v>
      </c>
      <c r="I39" s="53" t="s">
        <v>1931</v>
      </c>
      <c r="J39" s="54" t="s">
        <v>1932</v>
      </c>
      <c r="K39" s="55" t="s">
        <v>80</v>
      </c>
    </row>
    <row r="40" spans="1:11" s="1" customFormat="1" ht="24" customHeight="1" x14ac:dyDescent="0.15">
      <c r="A40" s="44">
        <v>39</v>
      </c>
      <c r="B40" s="44" t="s">
        <v>11</v>
      </c>
      <c r="C40" s="45" t="s">
        <v>12</v>
      </c>
      <c r="D40" s="51" t="s">
        <v>81</v>
      </c>
      <c r="E40" s="46">
        <v>1</v>
      </c>
      <c r="F40" s="47" t="s">
        <v>14</v>
      </c>
      <c r="G40" s="48">
        <f t="shared" si="2"/>
        <v>150</v>
      </c>
      <c r="H40" s="48">
        <f t="shared" si="1"/>
        <v>450</v>
      </c>
      <c r="I40" s="53" t="s">
        <v>1931</v>
      </c>
      <c r="J40" s="54" t="s">
        <v>1932</v>
      </c>
      <c r="K40" s="55" t="s">
        <v>82</v>
      </c>
    </row>
    <row r="41" spans="1:11" s="1" customFormat="1" ht="24" customHeight="1" x14ac:dyDescent="0.15">
      <c r="A41" s="44">
        <v>40</v>
      </c>
      <c r="B41" s="44" t="s">
        <v>11</v>
      </c>
      <c r="C41" s="45" t="s">
        <v>12</v>
      </c>
      <c r="D41" s="51" t="s">
        <v>83</v>
      </c>
      <c r="E41" s="46">
        <v>1</v>
      </c>
      <c r="F41" s="47" t="s">
        <v>14</v>
      </c>
      <c r="G41" s="48">
        <f t="shared" si="2"/>
        <v>150</v>
      </c>
      <c r="H41" s="48">
        <f t="shared" si="1"/>
        <v>450</v>
      </c>
      <c r="I41" s="53" t="s">
        <v>1931</v>
      </c>
      <c r="J41" s="54" t="s">
        <v>1932</v>
      </c>
      <c r="K41" s="55" t="s">
        <v>84</v>
      </c>
    </row>
    <row r="42" spans="1:11" s="1" customFormat="1" ht="24" customHeight="1" x14ac:dyDescent="0.15">
      <c r="A42" s="44">
        <v>41</v>
      </c>
      <c r="B42" s="44" t="s">
        <v>11</v>
      </c>
      <c r="C42" s="45" t="s">
        <v>12</v>
      </c>
      <c r="D42" s="51" t="s">
        <v>85</v>
      </c>
      <c r="E42" s="46">
        <v>1</v>
      </c>
      <c r="F42" s="47" t="s">
        <v>14</v>
      </c>
      <c r="G42" s="48">
        <f t="shared" si="2"/>
        <v>150</v>
      </c>
      <c r="H42" s="48">
        <f t="shared" si="1"/>
        <v>450</v>
      </c>
      <c r="I42" s="53" t="s">
        <v>1931</v>
      </c>
      <c r="J42" s="54" t="s">
        <v>1932</v>
      </c>
      <c r="K42" s="55" t="s">
        <v>55</v>
      </c>
    </row>
    <row r="43" spans="1:11" s="1" customFormat="1" ht="24" customHeight="1" x14ac:dyDescent="0.15">
      <c r="A43" s="44">
        <v>42</v>
      </c>
      <c r="B43" s="44" t="s">
        <v>11</v>
      </c>
      <c r="C43" s="45" t="s">
        <v>12</v>
      </c>
      <c r="D43" s="51" t="s">
        <v>86</v>
      </c>
      <c r="E43" s="46">
        <v>1</v>
      </c>
      <c r="F43" s="47" t="s">
        <v>14</v>
      </c>
      <c r="G43" s="48">
        <f t="shared" si="2"/>
        <v>150</v>
      </c>
      <c r="H43" s="48">
        <f t="shared" si="1"/>
        <v>450</v>
      </c>
      <c r="I43" s="53" t="s">
        <v>1931</v>
      </c>
      <c r="J43" s="54" t="s">
        <v>1932</v>
      </c>
      <c r="K43" s="55" t="s">
        <v>87</v>
      </c>
    </row>
    <row r="44" spans="1:11" s="1" customFormat="1" ht="24" customHeight="1" x14ac:dyDescent="0.15">
      <c r="A44" s="44">
        <v>43</v>
      </c>
      <c r="B44" s="44" t="s">
        <v>11</v>
      </c>
      <c r="C44" s="45" t="s">
        <v>12</v>
      </c>
      <c r="D44" s="44" t="s">
        <v>88</v>
      </c>
      <c r="E44" s="46">
        <v>1</v>
      </c>
      <c r="F44" s="47" t="s">
        <v>14</v>
      </c>
      <c r="G44" s="48">
        <f t="shared" si="2"/>
        <v>150</v>
      </c>
      <c r="H44" s="48">
        <f t="shared" si="1"/>
        <v>450</v>
      </c>
      <c r="I44" s="53" t="s">
        <v>1931</v>
      </c>
      <c r="J44" s="54" t="s">
        <v>1932</v>
      </c>
      <c r="K44" s="55" t="s">
        <v>59</v>
      </c>
    </row>
    <row r="45" spans="1:11" s="1" customFormat="1" ht="24" customHeight="1" x14ac:dyDescent="0.15">
      <c r="A45" s="44">
        <v>44</v>
      </c>
      <c r="B45" s="44" t="s">
        <v>11</v>
      </c>
      <c r="C45" s="45" t="s">
        <v>12</v>
      </c>
      <c r="D45" s="44" t="s">
        <v>89</v>
      </c>
      <c r="E45" s="46">
        <v>1</v>
      </c>
      <c r="F45" s="47" t="s">
        <v>14</v>
      </c>
      <c r="G45" s="48">
        <f t="shared" si="2"/>
        <v>150</v>
      </c>
      <c r="H45" s="48">
        <f t="shared" si="1"/>
        <v>450</v>
      </c>
      <c r="I45" s="53" t="s">
        <v>1931</v>
      </c>
      <c r="J45" s="54" t="s">
        <v>1932</v>
      </c>
      <c r="K45" s="55" t="s">
        <v>90</v>
      </c>
    </row>
    <row r="46" spans="1:11" s="1" customFormat="1" ht="24" customHeight="1" x14ac:dyDescent="0.15">
      <c r="A46" s="44">
        <v>45</v>
      </c>
      <c r="B46" s="44" t="s">
        <v>11</v>
      </c>
      <c r="C46" s="45" t="s">
        <v>12</v>
      </c>
      <c r="D46" s="51" t="s">
        <v>91</v>
      </c>
      <c r="E46" s="46">
        <v>1</v>
      </c>
      <c r="F46" s="47" t="s">
        <v>14</v>
      </c>
      <c r="G46" s="48">
        <f t="shared" si="2"/>
        <v>150</v>
      </c>
      <c r="H46" s="48">
        <f t="shared" si="1"/>
        <v>450</v>
      </c>
      <c r="I46" s="53" t="s">
        <v>1931</v>
      </c>
      <c r="J46" s="54" t="s">
        <v>1932</v>
      </c>
      <c r="K46" s="55" t="s">
        <v>92</v>
      </c>
    </row>
    <row r="47" spans="1:11" s="1" customFormat="1" ht="24" customHeight="1" x14ac:dyDescent="0.15">
      <c r="A47" s="44">
        <v>46</v>
      </c>
      <c r="B47" s="44" t="s">
        <v>11</v>
      </c>
      <c r="C47" s="45" t="s">
        <v>12</v>
      </c>
      <c r="D47" s="51" t="s">
        <v>93</v>
      </c>
      <c r="E47" s="46">
        <v>1</v>
      </c>
      <c r="F47" s="47" t="s">
        <v>14</v>
      </c>
      <c r="G47" s="48">
        <f t="shared" si="2"/>
        <v>150</v>
      </c>
      <c r="H47" s="48">
        <f t="shared" si="1"/>
        <v>450</v>
      </c>
      <c r="I47" s="53" t="s">
        <v>1931</v>
      </c>
      <c r="J47" s="54" t="s">
        <v>1932</v>
      </c>
      <c r="K47" s="55" t="s">
        <v>80</v>
      </c>
    </row>
    <row r="48" spans="1:11" s="1" customFormat="1" ht="24" customHeight="1" x14ac:dyDescent="0.15">
      <c r="A48" s="44">
        <v>47</v>
      </c>
      <c r="B48" s="44" t="s">
        <v>11</v>
      </c>
      <c r="C48" s="45" t="s">
        <v>12</v>
      </c>
      <c r="D48" s="51" t="s">
        <v>94</v>
      </c>
      <c r="E48" s="46">
        <v>1</v>
      </c>
      <c r="F48" s="47" t="s">
        <v>14</v>
      </c>
      <c r="G48" s="48">
        <f t="shared" si="2"/>
        <v>150</v>
      </c>
      <c r="H48" s="48">
        <f t="shared" si="1"/>
        <v>450</v>
      </c>
      <c r="I48" s="53" t="s">
        <v>1931</v>
      </c>
      <c r="J48" s="54" t="s">
        <v>1932</v>
      </c>
      <c r="K48" s="55" t="s">
        <v>95</v>
      </c>
    </row>
    <row r="49" spans="1:11" s="1" customFormat="1" ht="24" customHeight="1" x14ac:dyDescent="0.15">
      <c r="A49" s="44">
        <v>48</v>
      </c>
      <c r="B49" s="44" t="s">
        <v>11</v>
      </c>
      <c r="C49" s="45" t="s">
        <v>12</v>
      </c>
      <c r="D49" s="51" t="s">
        <v>96</v>
      </c>
      <c r="E49" s="46">
        <v>1</v>
      </c>
      <c r="F49" s="47" t="s">
        <v>14</v>
      </c>
      <c r="G49" s="48">
        <f t="shared" si="2"/>
        <v>150</v>
      </c>
      <c r="H49" s="48">
        <f t="shared" si="1"/>
        <v>450</v>
      </c>
      <c r="I49" s="53" t="s">
        <v>1931</v>
      </c>
      <c r="J49" s="54" t="s">
        <v>1932</v>
      </c>
      <c r="K49" s="55" t="s">
        <v>97</v>
      </c>
    </row>
    <row r="50" spans="1:11" s="1" customFormat="1" ht="24" customHeight="1" x14ac:dyDescent="0.15">
      <c r="A50" s="44">
        <v>49</v>
      </c>
      <c r="B50" s="44" t="s">
        <v>11</v>
      </c>
      <c r="C50" s="45" t="s">
        <v>12</v>
      </c>
      <c r="D50" s="44" t="s">
        <v>98</v>
      </c>
      <c r="E50" s="46">
        <v>1</v>
      </c>
      <c r="F50" s="47" t="s">
        <v>14</v>
      </c>
      <c r="G50" s="48">
        <f t="shared" si="2"/>
        <v>150</v>
      </c>
      <c r="H50" s="48">
        <f t="shared" si="1"/>
        <v>450</v>
      </c>
      <c r="I50" s="53" t="s">
        <v>1931</v>
      </c>
      <c r="J50" s="54" t="s">
        <v>1932</v>
      </c>
      <c r="K50" s="55" t="s">
        <v>99</v>
      </c>
    </row>
    <row r="51" spans="1:11" s="1" customFormat="1" ht="24" customHeight="1" x14ac:dyDescent="0.15">
      <c r="A51" s="44">
        <v>50</v>
      </c>
      <c r="B51" s="44" t="s">
        <v>11</v>
      </c>
      <c r="C51" s="45" t="s">
        <v>12</v>
      </c>
      <c r="D51" s="44" t="s">
        <v>100</v>
      </c>
      <c r="E51" s="46">
        <v>1</v>
      </c>
      <c r="F51" s="47" t="s">
        <v>14</v>
      </c>
      <c r="G51" s="48">
        <f t="shared" si="2"/>
        <v>150</v>
      </c>
      <c r="H51" s="48">
        <f t="shared" si="1"/>
        <v>450</v>
      </c>
      <c r="I51" s="53" t="s">
        <v>1931</v>
      </c>
      <c r="J51" s="54" t="s">
        <v>1932</v>
      </c>
      <c r="K51" s="55" t="s">
        <v>34</v>
      </c>
    </row>
    <row r="52" spans="1:11" s="1" customFormat="1" ht="24" customHeight="1" x14ac:dyDescent="0.15">
      <c r="A52" s="44">
        <v>51</v>
      </c>
      <c r="B52" s="44" t="s">
        <v>11</v>
      </c>
      <c r="C52" s="45" t="s">
        <v>12</v>
      </c>
      <c r="D52" s="44" t="s">
        <v>101</v>
      </c>
      <c r="E52" s="46">
        <v>1</v>
      </c>
      <c r="F52" s="47" t="s">
        <v>14</v>
      </c>
      <c r="G52" s="48">
        <f t="shared" si="2"/>
        <v>150</v>
      </c>
      <c r="H52" s="48">
        <f t="shared" si="1"/>
        <v>450</v>
      </c>
      <c r="I52" s="53" t="s">
        <v>1931</v>
      </c>
      <c r="J52" s="54" t="s">
        <v>1932</v>
      </c>
      <c r="K52" s="55" t="s">
        <v>102</v>
      </c>
    </row>
    <row r="53" spans="1:11" s="1" customFormat="1" ht="24" customHeight="1" x14ac:dyDescent="0.15">
      <c r="A53" s="44">
        <v>52</v>
      </c>
      <c r="B53" s="44" t="s">
        <v>11</v>
      </c>
      <c r="C53" s="45" t="s">
        <v>12</v>
      </c>
      <c r="D53" s="51" t="s">
        <v>103</v>
      </c>
      <c r="E53" s="46">
        <v>1</v>
      </c>
      <c r="F53" s="47" t="s">
        <v>14</v>
      </c>
      <c r="G53" s="48">
        <f t="shared" si="2"/>
        <v>150</v>
      </c>
      <c r="H53" s="48">
        <f t="shared" si="1"/>
        <v>450</v>
      </c>
      <c r="I53" s="53" t="s">
        <v>1931</v>
      </c>
      <c r="J53" s="54" t="s">
        <v>1932</v>
      </c>
      <c r="K53" s="55" t="s">
        <v>59</v>
      </c>
    </row>
    <row r="54" spans="1:11" s="1" customFormat="1" ht="24" customHeight="1" x14ac:dyDescent="0.15">
      <c r="A54" s="44">
        <v>53</v>
      </c>
      <c r="B54" s="44" t="s">
        <v>11</v>
      </c>
      <c r="C54" s="45" t="s">
        <v>12</v>
      </c>
      <c r="D54" s="51" t="s">
        <v>104</v>
      </c>
      <c r="E54" s="46">
        <v>1</v>
      </c>
      <c r="F54" s="47" t="s">
        <v>14</v>
      </c>
      <c r="G54" s="48">
        <f t="shared" si="2"/>
        <v>150</v>
      </c>
      <c r="H54" s="48">
        <f t="shared" si="1"/>
        <v>450</v>
      </c>
      <c r="I54" s="53" t="s">
        <v>1931</v>
      </c>
      <c r="J54" s="54" t="s">
        <v>1932</v>
      </c>
      <c r="K54" s="55" t="s">
        <v>49</v>
      </c>
    </row>
    <row r="55" spans="1:11" s="1" customFormat="1" ht="24" customHeight="1" x14ac:dyDescent="0.15">
      <c r="A55" s="44">
        <v>54</v>
      </c>
      <c r="B55" s="44" t="s">
        <v>11</v>
      </c>
      <c r="C55" s="45" t="s">
        <v>12</v>
      </c>
      <c r="D55" s="51" t="s">
        <v>105</v>
      </c>
      <c r="E55" s="46">
        <v>1</v>
      </c>
      <c r="F55" s="47" t="s">
        <v>14</v>
      </c>
      <c r="G55" s="48">
        <f t="shared" si="2"/>
        <v>150</v>
      </c>
      <c r="H55" s="48">
        <f t="shared" si="1"/>
        <v>450</v>
      </c>
      <c r="I55" s="53" t="s">
        <v>1931</v>
      </c>
      <c r="J55" s="54" t="s">
        <v>1932</v>
      </c>
      <c r="K55" s="55" t="s">
        <v>106</v>
      </c>
    </row>
    <row r="56" spans="1:11" s="1" customFormat="1" ht="24" customHeight="1" x14ac:dyDescent="0.15">
      <c r="A56" s="44">
        <v>55</v>
      </c>
      <c r="B56" s="44" t="s">
        <v>11</v>
      </c>
      <c r="C56" s="45" t="s">
        <v>12</v>
      </c>
      <c r="D56" s="44" t="s">
        <v>107</v>
      </c>
      <c r="E56" s="46">
        <v>1</v>
      </c>
      <c r="F56" s="47" t="s">
        <v>14</v>
      </c>
      <c r="G56" s="48">
        <f t="shared" si="2"/>
        <v>150</v>
      </c>
      <c r="H56" s="48">
        <f t="shared" si="1"/>
        <v>450</v>
      </c>
      <c r="I56" s="53" t="s">
        <v>1931</v>
      </c>
      <c r="J56" s="54" t="s">
        <v>1932</v>
      </c>
      <c r="K56" s="55" t="s">
        <v>15</v>
      </c>
    </row>
    <row r="57" spans="1:11" s="1" customFormat="1" ht="24" customHeight="1" x14ac:dyDescent="0.15">
      <c r="A57" s="44">
        <v>56</v>
      </c>
      <c r="B57" s="44" t="s">
        <v>11</v>
      </c>
      <c r="C57" s="45" t="s">
        <v>12</v>
      </c>
      <c r="D57" s="44" t="s">
        <v>108</v>
      </c>
      <c r="E57" s="46">
        <v>1</v>
      </c>
      <c r="F57" s="47" t="s">
        <v>14</v>
      </c>
      <c r="G57" s="48">
        <f t="shared" si="2"/>
        <v>150</v>
      </c>
      <c r="H57" s="48">
        <f t="shared" si="1"/>
        <v>450</v>
      </c>
      <c r="I57" s="53" t="s">
        <v>1931</v>
      </c>
      <c r="J57" s="54" t="s">
        <v>1932</v>
      </c>
      <c r="K57" s="55" t="s">
        <v>49</v>
      </c>
    </row>
    <row r="58" spans="1:11" s="1" customFormat="1" ht="24" customHeight="1" x14ac:dyDescent="0.15">
      <c r="A58" s="44">
        <v>57</v>
      </c>
      <c r="B58" s="44" t="s">
        <v>11</v>
      </c>
      <c r="C58" s="45" t="s">
        <v>12</v>
      </c>
      <c r="D58" s="44" t="s">
        <v>109</v>
      </c>
      <c r="E58" s="46">
        <v>0</v>
      </c>
      <c r="F58" s="49">
        <v>0</v>
      </c>
      <c r="G58" s="48">
        <v>0</v>
      </c>
      <c r="H58" s="48">
        <f t="shared" si="1"/>
        <v>0</v>
      </c>
      <c r="I58" s="53" t="s">
        <v>1931</v>
      </c>
      <c r="J58" s="54" t="s">
        <v>1932</v>
      </c>
      <c r="K58" s="55" t="s">
        <v>95</v>
      </c>
    </row>
    <row r="59" spans="1:11" s="1" customFormat="1" ht="24" customHeight="1" x14ac:dyDescent="0.15">
      <c r="A59" s="44">
        <v>58</v>
      </c>
      <c r="B59" s="44" t="s">
        <v>11</v>
      </c>
      <c r="C59" s="45" t="s">
        <v>12</v>
      </c>
      <c r="D59" s="44" t="s">
        <v>110</v>
      </c>
      <c r="E59" s="46">
        <v>1</v>
      </c>
      <c r="F59" s="47" t="s">
        <v>14</v>
      </c>
      <c r="G59" s="48">
        <f t="shared" ref="G59:G122" si="3">IF(F59="A",290,0)+IF(F59="B1",450,0)+IF(F59="B2",350,0)+IF(F59="B3",260,0)+IF(F59="C",180,0)+IF(F59="D",150,0)+IF(F59="E",100,0)</f>
        <v>150</v>
      </c>
      <c r="H59" s="48">
        <f t="shared" si="1"/>
        <v>450</v>
      </c>
      <c r="I59" s="53" t="s">
        <v>1931</v>
      </c>
      <c r="J59" s="54" t="s">
        <v>1932</v>
      </c>
      <c r="K59" s="55" t="s">
        <v>49</v>
      </c>
    </row>
    <row r="60" spans="1:11" s="1" customFormat="1" ht="24" customHeight="1" x14ac:dyDescent="0.15">
      <c r="A60" s="44">
        <v>59</v>
      </c>
      <c r="B60" s="44" t="s">
        <v>11</v>
      </c>
      <c r="C60" s="45" t="s">
        <v>12</v>
      </c>
      <c r="D60" s="44" t="s">
        <v>111</v>
      </c>
      <c r="E60" s="46">
        <v>1</v>
      </c>
      <c r="F60" s="47" t="s">
        <v>14</v>
      </c>
      <c r="G60" s="48">
        <f t="shared" si="3"/>
        <v>150</v>
      </c>
      <c r="H60" s="48">
        <f t="shared" si="1"/>
        <v>450</v>
      </c>
      <c r="I60" s="53" t="s">
        <v>1931</v>
      </c>
      <c r="J60" s="54" t="s">
        <v>1932</v>
      </c>
      <c r="K60" s="55" t="s">
        <v>112</v>
      </c>
    </row>
    <row r="61" spans="1:11" s="1" customFormat="1" ht="24" customHeight="1" x14ac:dyDescent="0.15">
      <c r="A61" s="44">
        <v>60</v>
      </c>
      <c r="B61" s="44" t="s">
        <v>11</v>
      </c>
      <c r="C61" s="45" t="s">
        <v>12</v>
      </c>
      <c r="D61" s="44" t="s">
        <v>113</v>
      </c>
      <c r="E61" s="46">
        <v>1</v>
      </c>
      <c r="F61" s="47" t="s">
        <v>14</v>
      </c>
      <c r="G61" s="48">
        <f t="shared" si="3"/>
        <v>150</v>
      </c>
      <c r="H61" s="48">
        <f t="shared" si="1"/>
        <v>450</v>
      </c>
      <c r="I61" s="53" t="s">
        <v>1931</v>
      </c>
      <c r="J61" s="54" t="s">
        <v>1932</v>
      </c>
      <c r="K61" s="55" t="s">
        <v>49</v>
      </c>
    </row>
    <row r="62" spans="1:11" s="1" customFormat="1" ht="24" customHeight="1" x14ac:dyDescent="0.15">
      <c r="A62" s="44">
        <v>61</v>
      </c>
      <c r="B62" s="44" t="s">
        <v>11</v>
      </c>
      <c r="C62" s="45" t="s">
        <v>12</v>
      </c>
      <c r="D62" s="44" t="s">
        <v>114</v>
      </c>
      <c r="E62" s="46">
        <v>1</v>
      </c>
      <c r="F62" s="47" t="s">
        <v>14</v>
      </c>
      <c r="G62" s="48">
        <f t="shared" si="3"/>
        <v>150</v>
      </c>
      <c r="H62" s="48">
        <f t="shared" si="1"/>
        <v>450</v>
      </c>
      <c r="I62" s="53" t="s">
        <v>1931</v>
      </c>
      <c r="J62" s="54" t="s">
        <v>1932</v>
      </c>
      <c r="K62" s="55" t="s">
        <v>99</v>
      </c>
    </row>
    <row r="63" spans="1:11" s="1" customFormat="1" ht="24" customHeight="1" x14ac:dyDescent="0.15">
      <c r="A63" s="44">
        <v>62</v>
      </c>
      <c r="B63" s="44" t="s">
        <v>11</v>
      </c>
      <c r="C63" s="45" t="s">
        <v>12</v>
      </c>
      <c r="D63" s="44" t="s">
        <v>115</v>
      </c>
      <c r="E63" s="46">
        <v>1</v>
      </c>
      <c r="F63" s="47" t="s">
        <v>14</v>
      </c>
      <c r="G63" s="48">
        <f t="shared" si="3"/>
        <v>150</v>
      </c>
      <c r="H63" s="48">
        <f t="shared" si="1"/>
        <v>450</v>
      </c>
      <c r="I63" s="53" t="s">
        <v>1931</v>
      </c>
      <c r="J63" s="54" t="s">
        <v>1932</v>
      </c>
      <c r="K63" s="55" t="s">
        <v>78</v>
      </c>
    </row>
    <row r="64" spans="1:11" s="1" customFormat="1" ht="24" customHeight="1" x14ac:dyDescent="0.15">
      <c r="A64" s="44">
        <v>63</v>
      </c>
      <c r="B64" s="44" t="s">
        <v>11</v>
      </c>
      <c r="C64" s="45" t="s">
        <v>12</v>
      </c>
      <c r="D64" s="51" t="s">
        <v>116</v>
      </c>
      <c r="E64" s="46">
        <v>1</v>
      </c>
      <c r="F64" s="47" t="s">
        <v>14</v>
      </c>
      <c r="G64" s="48">
        <f t="shared" si="3"/>
        <v>150</v>
      </c>
      <c r="H64" s="48">
        <f t="shared" si="1"/>
        <v>450</v>
      </c>
      <c r="I64" s="53" t="s">
        <v>1931</v>
      </c>
      <c r="J64" s="54" t="s">
        <v>1932</v>
      </c>
      <c r="K64" s="55" t="s">
        <v>49</v>
      </c>
    </row>
    <row r="65" spans="1:11" s="1" customFormat="1" ht="24" customHeight="1" x14ac:dyDescent="0.15">
      <c r="A65" s="44">
        <v>64</v>
      </c>
      <c r="B65" s="44" t="s">
        <v>11</v>
      </c>
      <c r="C65" s="45" t="s">
        <v>12</v>
      </c>
      <c r="D65" s="44" t="s">
        <v>117</v>
      </c>
      <c r="E65" s="46">
        <v>1</v>
      </c>
      <c r="F65" s="47" t="s">
        <v>14</v>
      </c>
      <c r="G65" s="48">
        <f t="shared" si="3"/>
        <v>150</v>
      </c>
      <c r="H65" s="48">
        <f t="shared" si="1"/>
        <v>450</v>
      </c>
      <c r="I65" s="53" t="s">
        <v>1931</v>
      </c>
      <c r="J65" s="54" t="s">
        <v>1932</v>
      </c>
      <c r="K65" s="55" t="s">
        <v>118</v>
      </c>
    </row>
    <row r="66" spans="1:11" s="1" customFormat="1" ht="24" customHeight="1" x14ac:dyDescent="0.15">
      <c r="A66" s="44">
        <v>65</v>
      </c>
      <c r="B66" s="44" t="s">
        <v>11</v>
      </c>
      <c r="C66" s="45" t="s">
        <v>12</v>
      </c>
      <c r="D66" s="44" t="s">
        <v>119</v>
      </c>
      <c r="E66" s="46">
        <v>1</v>
      </c>
      <c r="F66" s="47" t="s">
        <v>14</v>
      </c>
      <c r="G66" s="48">
        <f t="shared" si="3"/>
        <v>150</v>
      </c>
      <c r="H66" s="48">
        <f t="shared" ref="H66:H129" si="4">G66*3</f>
        <v>450</v>
      </c>
      <c r="I66" s="53" t="s">
        <v>1931</v>
      </c>
      <c r="J66" s="54" t="s">
        <v>1932</v>
      </c>
      <c r="K66" s="55" t="s">
        <v>120</v>
      </c>
    </row>
    <row r="67" spans="1:11" s="1" customFormat="1" ht="24" customHeight="1" x14ac:dyDescent="0.15">
      <c r="A67" s="44">
        <v>66</v>
      </c>
      <c r="B67" s="44" t="s">
        <v>11</v>
      </c>
      <c r="C67" s="45" t="s">
        <v>12</v>
      </c>
      <c r="D67" s="44" t="s">
        <v>121</v>
      </c>
      <c r="E67" s="46">
        <v>1</v>
      </c>
      <c r="F67" s="47" t="s">
        <v>14</v>
      </c>
      <c r="G67" s="48">
        <f t="shared" si="3"/>
        <v>150</v>
      </c>
      <c r="H67" s="48">
        <f t="shared" si="4"/>
        <v>450</v>
      </c>
      <c r="I67" s="53" t="s">
        <v>1931</v>
      </c>
      <c r="J67" s="54" t="s">
        <v>1932</v>
      </c>
      <c r="K67" s="55" t="s">
        <v>122</v>
      </c>
    </row>
    <row r="68" spans="1:11" s="1" customFormat="1" ht="24" customHeight="1" x14ac:dyDescent="0.15">
      <c r="A68" s="44">
        <v>67</v>
      </c>
      <c r="B68" s="44" t="s">
        <v>11</v>
      </c>
      <c r="C68" s="45" t="s">
        <v>12</v>
      </c>
      <c r="D68" s="44" t="s">
        <v>123</v>
      </c>
      <c r="E68" s="46">
        <v>1</v>
      </c>
      <c r="F68" s="47" t="s">
        <v>14</v>
      </c>
      <c r="G68" s="48">
        <f t="shared" si="3"/>
        <v>150</v>
      </c>
      <c r="H68" s="48">
        <f t="shared" si="4"/>
        <v>450</v>
      </c>
      <c r="I68" s="53" t="s">
        <v>1931</v>
      </c>
      <c r="J68" s="54" t="s">
        <v>1932</v>
      </c>
      <c r="K68" s="55" t="s">
        <v>59</v>
      </c>
    </row>
    <row r="69" spans="1:11" s="1" customFormat="1" ht="24" customHeight="1" x14ac:dyDescent="0.15">
      <c r="A69" s="44">
        <v>68</v>
      </c>
      <c r="B69" s="44" t="s">
        <v>11</v>
      </c>
      <c r="C69" s="45" t="s">
        <v>12</v>
      </c>
      <c r="D69" s="44" t="s">
        <v>124</v>
      </c>
      <c r="E69" s="46">
        <v>1</v>
      </c>
      <c r="F69" s="47" t="s">
        <v>14</v>
      </c>
      <c r="G69" s="48">
        <f t="shared" si="3"/>
        <v>150</v>
      </c>
      <c r="H69" s="48">
        <f t="shared" si="4"/>
        <v>450</v>
      </c>
      <c r="I69" s="53" t="s">
        <v>1931</v>
      </c>
      <c r="J69" s="54" t="s">
        <v>1932</v>
      </c>
      <c r="K69" s="55" t="s">
        <v>68</v>
      </c>
    </row>
    <row r="70" spans="1:11" s="1" customFormat="1" ht="24" customHeight="1" x14ac:dyDescent="0.15">
      <c r="A70" s="44">
        <v>69</v>
      </c>
      <c r="B70" s="44" t="s">
        <v>11</v>
      </c>
      <c r="C70" s="45" t="s">
        <v>12</v>
      </c>
      <c r="D70" s="44" t="s">
        <v>125</v>
      </c>
      <c r="E70" s="46">
        <v>1</v>
      </c>
      <c r="F70" s="47" t="s">
        <v>14</v>
      </c>
      <c r="G70" s="48">
        <f t="shared" si="3"/>
        <v>150</v>
      </c>
      <c r="H70" s="48">
        <f t="shared" si="4"/>
        <v>450</v>
      </c>
      <c r="I70" s="53" t="s">
        <v>1931</v>
      </c>
      <c r="J70" s="54" t="s">
        <v>1932</v>
      </c>
      <c r="K70" s="55" t="s">
        <v>59</v>
      </c>
    </row>
    <row r="71" spans="1:11" s="1" customFormat="1" ht="24" customHeight="1" x14ac:dyDescent="0.15">
      <c r="A71" s="44">
        <v>70</v>
      </c>
      <c r="B71" s="44" t="s">
        <v>11</v>
      </c>
      <c r="C71" s="45" t="s">
        <v>12</v>
      </c>
      <c r="D71" s="44" t="s">
        <v>126</v>
      </c>
      <c r="E71" s="46">
        <v>1</v>
      </c>
      <c r="F71" s="47" t="s">
        <v>14</v>
      </c>
      <c r="G71" s="48">
        <f t="shared" si="3"/>
        <v>150</v>
      </c>
      <c r="H71" s="48">
        <f t="shared" si="4"/>
        <v>450</v>
      </c>
      <c r="I71" s="53" t="s">
        <v>1931</v>
      </c>
      <c r="J71" s="54" t="s">
        <v>1932</v>
      </c>
      <c r="K71" s="55" t="s">
        <v>127</v>
      </c>
    </row>
    <row r="72" spans="1:11" s="1" customFormat="1" ht="24" customHeight="1" x14ac:dyDescent="0.15">
      <c r="A72" s="44">
        <v>71</v>
      </c>
      <c r="B72" s="44" t="s">
        <v>11</v>
      </c>
      <c r="C72" s="45" t="s">
        <v>12</v>
      </c>
      <c r="D72" s="44" t="s">
        <v>128</v>
      </c>
      <c r="E72" s="46">
        <v>1</v>
      </c>
      <c r="F72" s="47" t="s">
        <v>14</v>
      </c>
      <c r="G72" s="48">
        <f t="shared" si="3"/>
        <v>150</v>
      </c>
      <c r="H72" s="48">
        <f t="shared" si="4"/>
        <v>450</v>
      </c>
      <c r="I72" s="53" t="s">
        <v>1931</v>
      </c>
      <c r="J72" s="54" t="s">
        <v>1932</v>
      </c>
      <c r="K72" s="55" t="s">
        <v>80</v>
      </c>
    </row>
    <row r="73" spans="1:11" s="1" customFormat="1" ht="24" customHeight="1" x14ac:dyDescent="0.15">
      <c r="A73" s="44">
        <v>72</v>
      </c>
      <c r="B73" s="44" t="s">
        <v>11</v>
      </c>
      <c r="C73" s="45" t="s">
        <v>12</v>
      </c>
      <c r="D73" s="44" t="s">
        <v>129</v>
      </c>
      <c r="E73" s="46">
        <v>1</v>
      </c>
      <c r="F73" s="47" t="s">
        <v>14</v>
      </c>
      <c r="G73" s="48">
        <f t="shared" si="3"/>
        <v>150</v>
      </c>
      <c r="H73" s="48">
        <f t="shared" si="4"/>
        <v>450</v>
      </c>
      <c r="I73" s="53" t="s">
        <v>1931</v>
      </c>
      <c r="J73" s="54" t="s">
        <v>1932</v>
      </c>
      <c r="K73" s="55" t="s">
        <v>52</v>
      </c>
    </row>
    <row r="74" spans="1:11" s="1" customFormat="1" ht="24" customHeight="1" x14ac:dyDescent="0.15">
      <c r="A74" s="44">
        <v>73</v>
      </c>
      <c r="B74" s="44" t="s">
        <v>11</v>
      </c>
      <c r="C74" s="45" t="s">
        <v>12</v>
      </c>
      <c r="D74" s="44" t="s">
        <v>130</v>
      </c>
      <c r="E74" s="46">
        <v>4</v>
      </c>
      <c r="F74" s="49" t="s">
        <v>17</v>
      </c>
      <c r="G74" s="48">
        <f t="shared" si="3"/>
        <v>350</v>
      </c>
      <c r="H74" s="48">
        <f t="shared" si="4"/>
        <v>1050</v>
      </c>
      <c r="I74" s="53" t="s">
        <v>1931</v>
      </c>
      <c r="J74" s="54" t="s">
        <v>1932</v>
      </c>
      <c r="K74" s="55" t="s">
        <v>59</v>
      </c>
    </row>
    <row r="75" spans="1:11" s="1" customFormat="1" ht="24" customHeight="1" x14ac:dyDescent="0.15">
      <c r="A75" s="44">
        <v>74</v>
      </c>
      <c r="B75" s="44" t="s">
        <v>11</v>
      </c>
      <c r="C75" s="45" t="s">
        <v>12</v>
      </c>
      <c r="D75" s="44" t="s">
        <v>131</v>
      </c>
      <c r="E75" s="46">
        <v>1</v>
      </c>
      <c r="F75" s="47" t="s">
        <v>14</v>
      </c>
      <c r="G75" s="48">
        <f t="shared" si="3"/>
        <v>150</v>
      </c>
      <c r="H75" s="48">
        <f t="shared" si="4"/>
        <v>450</v>
      </c>
      <c r="I75" s="53" t="s">
        <v>1931</v>
      </c>
      <c r="J75" s="54" t="s">
        <v>1932</v>
      </c>
      <c r="K75" s="55" t="s">
        <v>132</v>
      </c>
    </row>
    <row r="76" spans="1:11" s="1" customFormat="1" ht="24" customHeight="1" x14ac:dyDescent="0.15">
      <c r="A76" s="44">
        <v>75</v>
      </c>
      <c r="B76" s="44" t="s">
        <v>11</v>
      </c>
      <c r="C76" s="45" t="s">
        <v>12</v>
      </c>
      <c r="D76" s="44" t="s">
        <v>133</v>
      </c>
      <c r="E76" s="46">
        <v>1</v>
      </c>
      <c r="F76" s="47" t="s">
        <v>14</v>
      </c>
      <c r="G76" s="48">
        <f t="shared" si="3"/>
        <v>150</v>
      </c>
      <c r="H76" s="48">
        <f t="shared" si="4"/>
        <v>450</v>
      </c>
      <c r="I76" s="53" t="s">
        <v>1931</v>
      </c>
      <c r="J76" s="54" t="s">
        <v>1932</v>
      </c>
      <c r="K76" s="55" t="s">
        <v>132</v>
      </c>
    </row>
    <row r="77" spans="1:11" s="1" customFormat="1" ht="24" customHeight="1" x14ac:dyDescent="0.15">
      <c r="A77" s="44">
        <v>76</v>
      </c>
      <c r="B77" s="44" t="s">
        <v>11</v>
      </c>
      <c r="C77" s="45" t="s">
        <v>12</v>
      </c>
      <c r="D77" s="44" t="s">
        <v>134</v>
      </c>
      <c r="E77" s="46">
        <v>1</v>
      </c>
      <c r="F77" s="47" t="s">
        <v>14</v>
      </c>
      <c r="G77" s="48">
        <f t="shared" si="3"/>
        <v>150</v>
      </c>
      <c r="H77" s="48">
        <f t="shared" si="4"/>
        <v>450</v>
      </c>
      <c r="I77" s="53" t="s">
        <v>1931</v>
      </c>
      <c r="J77" s="54" t="s">
        <v>1932</v>
      </c>
      <c r="K77" s="55" t="s">
        <v>135</v>
      </c>
    </row>
    <row r="78" spans="1:11" s="1" customFormat="1" ht="24" customHeight="1" x14ac:dyDescent="0.15">
      <c r="A78" s="44">
        <v>77</v>
      </c>
      <c r="B78" s="44" t="s">
        <v>11</v>
      </c>
      <c r="C78" s="45" t="s">
        <v>12</v>
      </c>
      <c r="D78" s="44" t="s">
        <v>136</v>
      </c>
      <c r="E78" s="46">
        <v>1</v>
      </c>
      <c r="F78" s="47" t="s">
        <v>14</v>
      </c>
      <c r="G78" s="48">
        <f t="shared" si="3"/>
        <v>150</v>
      </c>
      <c r="H78" s="48">
        <f t="shared" si="4"/>
        <v>450</v>
      </c>
      <c r="I78" s="53" t="s">
        <v>1931</v>
      </c>
      <c r="J78" s="54" t="s">
        <v>1932</v>
      </c>
      <c r="K78" s="55" t="s">
        <v>137</v>
      </c>
    </row>
    <row r="79" spans="1:11" s="1" customFormat="1" ht="24" customHeight="1" x14ac:dyDescent="0.15">
      <c r="A79" s="44">
        <v>78</v>
      </c>
      <c r="B79" s="44" t="s">
        <v>11</v>
      </c>
      <c r="C79" s="45" t="s">
        <v>12</v>
      </c>
      <c r="D79" s="44" t="s">
        <v>138</v>
      </c>
      <c r="E79" s="46">
        <v>1</v>
      </c>
      <c r="F79" s="47" t="s">
        <v>14</v>
      </c>
      <c r="G79" s="48">
        <f t="shared" si="3"/>
        <v>150</v>
      </c>
      <c r="H79" s="48">
        <f t="shared" si="4"/>
        <v>450</v>
      </c>
      <c r="I79" s="53" t="s">
        <v>1931</v>
      </c>
      <c r="J79" s="54" t="s">
        <v>1932</v>
      </c>
      <c r="K79" s="55" t="s">
        <v>59</v>
      </c>
    </row>
    <row r="80" spans="1:11" s="1" customFormat="1" ht="24" customHeight="1" x14ac:dyDescent="0.15">
      <c r="A80" s="44">
        <v>79</v>
      </c>
      <c r="B80" s="44" t="s">
        <v>11</v>
      </c>
      <c r="C80" s="45" t="s">
        <v>12</v>
      </c>
      <c r="D80" s="44" t="s">
        <v>139</v>
      </c>
      <c r="E80" s="46">
        <v>1</v>
      </c>
      <c r="F80" s="47" t="s">
        <v>14</v>
      </c>
      <c r="G80" s="48">
        <f t="shared" si="3"/>
        <v>150</v>
      </c>
      <c r="H80" s="48">
        <f t="shared" si="4"/>
        <v>450</v>
      </c>
      <c r="I80" s="53" t="s">
        <v>1931</v>
      </c>
      <c r="J80" s="54" t="s">
        <v>1932</v>
      </c>
      <c r="K80" s="55" t="s">
        <v>140</v>
      </c>
    </row>
    <row r="81" spans="1:11" s="1" customFormat="1" ht="24" customHeight="1" x14ac:dyDescent="0.15">
      <c r="A81" s="44">
        <v>80</v>
      </c>
      <c r="B81" s="44" t="s">
        <v>11</v>
      </c>
      <c r="C81" s="45" t="s">
        <v>12</v>
      </c>
      <c r="D81" s="44" t="s">
        <v>141</v>
      </c>
      <c r="E81" s="46">
        <v>1</v>
      </c>
      <c r="F81" s="47" t="s">
        <v>14</v>
      </c>
      <c r="G81" s="48">
        <f t="shared" si="3"/>
        <v>150</v>
      </c>
      <c r="H81" s="48">
        <f t="shared" si="4"/>
        <v>450</v>
      </c>
      <c r="I81" s="53" t="s">
        <v>1931</v>
      </c>
      <c r="J81" s="54" t="s">
        <v>1932</v>
      </c>
      <c r="K81" s="55" t="s">
        <v>140</v>
      </c>
    </row>
    <row r="82" spans="1:11" s="1" customFormat="1" ht="24" customHeight="1" x14ac:dyDescent="0.15">
      <c r="A82" s="44">
        <v>81</v>
      </c>
      <c r="B82" s="44" t="s">
        <v>11</v>
      </c>
      <c r="C82" s="45" t="s">
        <v>12</v>
      </c>
      <c r="D82" s="44" t="s">
        <v>142</v>
      </c>
      <c r="E82" s="46">
        <v>1</v>
      </c>
      <c r="F82" s="47" t="s">
        <v>14</v>
      </c>
      <c r="G82" s="48">
        <f t="shared" si="3"/>
        <v>150</v>
      </c>
      <c r="H82" s="48">
        <f t="shared" si="4"/>
        <v>450</v>
      </c>
      <c r="I82" s="53" t="s">
        <v>1931</v>
      </c>
      <c r="J82" s="54" t="s">
        <v>1932</v>
      </c>
      <c r="K82" s="55" t="s">
        <v>143</v>
      </c>
    </row>
    <row r="83" spans="1:11" s="1" customFormat="1" ht="24" customHeight="1" x14ac:dyDescent="0.15">
      <c r="A83" s="44">
        <v>82</v>
      </c>
      <c r="B83" s="44" t="s">
        <v>11</v>
      </c>
      <c r="C83" s="45" t="s">
        <v>12</v>
      </c>
      <c r="D83" s="44" t="s">
        <v>144</v>
      </c>
      <c r="E83" s="46">
        <v>1</v>
      </c>
      <c r="F83" s="47" t="s">
        <v>14</v>
      </c>
      <c r="G83" s="48">
        <f t="shared" si="3"/>
        <v>150</v>
      </c>
      <c r="H83" s="48">
        <f t="shared" si="4"/>
        <v>450</v>
      </c>
      <c r="I83" s="53" t="s">
        <v>1931</v>
      </c>
      <c r="J83" s="54" t="s">
        <v>1932</v>
      </c>
      <c r="K83" s="55" t="s">
        <v>49</v>
      </c>
    </row>
    <row r="84" spans="1:11" s="1" customFormat="1" ht="24" customHeight="1" x14ac:dyDescent="0.15">
      <c r="A84" s="44">
        <v>83</v>
      </c>
      <c r="B84" s="44" t="s">
        <v>11</v>
      </c>
      <c r="C84" s="45" t="s">
        <v>12</v>
      </c>
      <c r="D84" s="44" t="s">
        <v>145</v>
      </c>
      <c r="E84" s="46">
        <v>1</v>
      </c>
      <c r="F84" s="47" t="s">
        <v>14</v>
      </c>
      <c r="G84" s="48">
        <f t="shared" si="3"/>
        <v>150</v>
      </c>
      <c r="H84" s="48">
        <f t="shared" si="4"/>
        <v>450</v>
      </c>
      <c r="I84" s="53" t="s">
        <v>1931</v>
      </c>
      <c r="J84" s="54" t="s">
        <v>1932</v>
      </c>
      <c r="K84" s="55" t="s">
        <v>146</v>
      </c>
    </row>
    <row r="85" spans="1:11" s="1" customFormat="1" ht="24" customHeight="1" x14ac:dyDescent="0.15">
      <c r="A85" s="44">
        <v>84</v>
      </c>
      <c r="B85" s="44" t="s">
        <v>11</v>
      </c>
      <c r="C85" s="45" t="s">
        <v>12</v>
      </c>
      <c r="D85" s="44" t="s">
        <v>147</v>
      </c>
      <c r="E85" s="46">
        <v>1</v>
      </c>
      <c r="F85" s="47" t="s">
        <v>14</v>
      </c>
      <c r="G85" s="48">
        <f t="shared" si="3"/>
        <v>150</v>
      </c>
      <c r="H85" s="48">
        <f t="shared" si="4"/>
        <v>450</v>
      </c>
      <c r="I85" s="53" t="s">
        <v>1931</v>
      </c>
      <c r="J85" s="54" t="s">
        <v>1932</v>
      </c>
      <c r="K85" s="55" t="s">
        <v>49</v>
      </c>
    </row>
    <row r="86" spans="1:11" s="1" customFormat="1" ht="24" customHeight="1" x14ac:dyDescent="0.15">
      <c r="A86" s="44">
        <v>85</v>
      </c>
      <c r="B86" s="44" t="s">
        <v>11</v>
      </c>
      <c r="C86" s="45" t="s">
        <v>12</v>
      </c>
      <c r="D86" s="44" t="s">
        <v>148</v>
      </c>
      <c r="E86" s="46">
        <v>1</v>
      </c>
      <c r="F86" s="47" t="s">
        <v>45</v>
      </c>
      <c r="G86" s="48">
        <f t="shared" si="3"/>
        <v>180</v>
      </c>
      <c r="H86" s="48">
        <f t="shared" si="4"/>
        <v>540</v>
      </c>
      <c r="I86" s="53" t="s">
        <v>1931</v>
      </c>
      <c r="J86" s="54" t="s">
        <v>1932</v>
      </c>
      <c r="K86" s="55" t="s">
        <v>120</v>
      </c>
    </row>
    <row r="87" spans="1:11" s="1" customFormat="1" ht="24" customHeight="1" x14ac:dyDescent="0.15">
      <c r="A87" s="44">
        <v>86</v>
      </c>
      <c r="B87" s="44" t="s">
        <v>11</v>
      </c>
      <c r="C87" s="45" t="s">
        <v>12</v>
      </c>
      <c r="D87" s="44" t="s">
        <v>149</v>
      </c>
      <c r="E87" s="46">
        <v>1</v>
      </c>
      <c r="F87" s="47" t="s">
        <v>45</v>
      </c>
      <c r="G87" s="48">
        <f t="shared" si="3"/>
        <v>180</v>
      </c>
      <c r="H87" s="48">
        <f t="shared" si="4"/>
        <v>540</v>
      </c>
      <c r="I87" s="53" t="s">
        <v>1931</v>
      </c>
      <c r="J87" s="54" t="s">
        <v>1932</v>
      </c>
      <c r="K87" s="55" t="s">
        <v>150</v>
      </c>
    </row>
    <row r="88" spans="1:11" s="1" customFormat="1" ht="24" customHeight="1" x14ac:dyDescent="0.15">
      <c r="A88" s="44">
        <v>87</v>
      </c>
      <c r="B88" s="44" t="s">
        <v>11</v>
      </c>
      <c r="C88" s="45" t="s">
        <v>12</v>
      </c>
      <c r="D88" s="44" t="s">
        <v>151</v>
      </c>
      <c r="E88" s="46">
        <v>1</v>
      </c>
      <c r="F88" s="47" t="s">
        <v>14</v>
      </c>
      <c r="G88" s="48">
        <f t="shared" si="3"/>
        <v>150</v>
      </c>
      <c r="H88" s="48">
        <f t="shared" si="4"/>
        <v>450</v>
      </c>
      <c r="I88" s="53" t="s">
        <v>1931</v>
      </c>
      <c r="J88" s="54" t="s">
        <v>1932</v>
      </c>
      <c r="K88" s="55" t="s">
        <v>152</v>
      </c>
    </row>
    <row r="89" spans="1:11" s="1" customFormat="1" ht="24" customHeight="1" x14ac:dyDescent="0.15">
      <c r="A89" s="44">
        <v>88</v>
      </c>
      <c r="B89" s="44" t="s">
        <v>11</v>
      </c>
      <c r="C89" s="45" t="s">
        <v>12</v>
      </c>
      <c r="D89" s="47" t="s">
        <v>153</v>
      </c>
      <c r="E89" s="46">
        <v>1</v>
      </c>
      <c r="F89" s="47" t="s">
        <v>14</v>
      </c>
      <c r="G89" s="48">
        <f t="shared" si="3"/>
        <v>150</v>
      </c>
      <c r="H89" s="48">
        <f t="shared" si="4"/>
        <v>450</v>
      </c>
      <c r="I89" s="53" t="s">
        <v>1931</v>
      </c>
      <c r="J89" s="54" t="s">
        <v>1932</v>
      </c>
      <c r="K89" s="55" t="s">
        <v>154</v>
      </c>
    </row>
    <row r="90" spans="1:11" s="1" customFormat="1" ht="24" customHeight="1" x14ac:dyDescent="0.15">
      <c r="A90" s="44">
        <v>89</v>
      </c>
      <c r="B90" s="44" t="s">
        <v>11</v>
      </c>
      <c r="C90" s="45" t="s">
        <v>12</v>
      </c>
      <c r="D90" s="44" t="s">
        <v>155</v>
      </c>
      <c r="E90" s="46">
        <v>1</v>
      </c>
      <c r="F90" s="47" t="s">
        <v>14</v>
      </c>
      <c r="G90" s="48">
        <f t="shared" si="3"/>
        <v>150</v>
      </c>
      <c r="H90" s="48">
        <f t="shared" si="4"/>
        <v>450</v>
      </c>
      <c r="I90" s="53" t="s">
        <v>1931</v>
      </c>
      <c r="J90" s="54" t="s">
        <v>1932</v>
      </c>
      <c r="K90" s="55" t="s">
        <v>63</v>
      </c>
    </row>
    <row r="91" spans="1:11" s="1" customFormat="1" ht="24" customHeight="1" x14ac:dyDescent="0.15">
      <c r="A91" s="44">
        <v>90</v>
      </c>
      <c r="B91" s="44" t="s">
        <v>11</v>
      </c>
      <c r="C91" s="45" t="s">
        <v>12</v>
      </c>
      <c r="D91" s="44" t="s">
        <v>156</v>
      </c>
      <c r="E91" s="46">
        <v>1</v>
      </c>
      <c r="F91" s="47" t="s">
        <v>14</v>
      </c>
      <c r="G91" s="48">
        <f t="shared" si="3"/>
        <v>150</v>
      </c>
      <c r="H91" s="48">
        <f t="shared" si="4"/>
        <v>450</v>
      </c>
      <c r="I91" s="53" t="s">
        <v>1931</v>
      </c>
      <c r="J91" s="54" t="s">
        <v>1932</v>
      </c>
      <c r="K91" s="55" t="s">
        <v>157</v>
      </c>
    </row>
    <row r="92" spans="1:11" s="1" customFormat="1" ht="24" customHeight="1" x14ac:dyDescent="0.15">
      <c r="A92" s="44">
        <v>91</v>
      </c>
      <c r="B92" s="44" t="s">
        <v>11</v>
      </c>
      <c r="C92" s="45" t="s">
        <v>12</v>
      </c>
      <c r="D92" s="47" t="s">
        <v>158</v>
      </c>
      <c r="E92" s="46">
        <v>1</v>
      </c>
      <c r="F92" s="47" t="s">
        <v>14</v>
      </c>
      <c r="G92" s="48">
        <f t="shared" si="3"/>
        <v>150</v>
      </c>
      <c r="H92" s="48">
        <f t="shared" si="4"/>
        <v>450</v>
      </c>
      <c r="I92" s="53" t="s">
        <v>1931</v>
      </c>
      <c r="J92" s="54" t="s">
        <v>1932</v>
      </c>
      <c r="K92" s="55" t="s">
        <v>159</v>
      </c>
    </row>
    <row r="93" spans="1:11" s="1" customFormat="1" ht="24" customHeight="1" x14ac:dyDescent="0.15">
      <c r="A93" s="44">
        <v>92</v>
      </c>
      <c r="B93" s="44" t="s">
        <v>11</v>
      </c>
      <c r="C93" s="45" t="s">
        <v>12</v>
      </c>
      <c r="D93" s="47" t="s">
        <v>160</v>
      </c>
      <c r="E93" s="46">
        <v>1</v>
      </c>
      <c r="F93" s="47" t="s">
        <v>45</v>
      </c>
      <c r="G93" s="48">
        <f t="shared" si="3"/>
        <v>180</v>
      </c>
      <c r="H93" s="48">
        <f t="shared" si="4"/>
        <v>540</v>
      </c>
      <c r="I93" s="53" t="s">
        <v>1931</v>
      </c>
      <c r="J93" s="54" t="s">
        <v>1932</v>
      </c>
      <c r="K93" s="55" t="s">
        <v>84</v>
      </c>
    </row>
    <row r="94" spans="1:11" s="1" customFormat="1" ht="24" customHeight="1" x14ac:dyDescent="0.15">
      <c r="A94" s="44">
        <v>93</v>
      </c>
      <c r="B94" s="44" t="s">
        <v>11</v>
      </c>
      <c r="C94" s="45" t="s">
        <v>12</v>
      </c>
      <c r="D94" s="47" t="s">
        <v>161</v>
      </c>
      <c r="E94" s="46">
        <v>1</v>
      </c>
      <c r="F94" s="47" t="s">
        <v>14</v>
      </c>
      <c r="G94" s="48">
        <f t="shared" si="3"/>
        <v>150</v>
      </c>
      <c r="H94" s="48">
        <f t="shared" si="4"/>
        <v>450</v>
      </c>
      <c r="I94" s="53" t="s">
        <v>1931</v>
      </c>
      <c r="J94" s="54" t="s">
        <v>1932</v>
      </c>
      <c r="K94" s="55" t="s">
        <v>162</v>
      </c>
    </row>
    <row r="95" spans="1:11" s="1" customFormat="1" ht="24" customHeight="1" x14ac:dyDescent="0.15">
      <c r="A95" s="44">
        <v>94</v>
      </c>
      <c r="B95" s="44" t="s">
        <v>11</v>
      </c>
      <c r="C95" s="45" t="s">
        <v>12</v>
      </c>
      <c r="D95" s="44" t="s">
        <v>163</v>
      </c>
      <c r="E95" s="46">
        <v>1</v>
      </c>
      <c r="F95" s="47" t="s">
        <v>14</v>
      </c>
      <c r="G95" s="48">
        <f t="shared" si="3"/>
        <v>150</v>
      </c>
      <c r="H95" s="48">
        <f t="shared" si="4"/>
        <v>450</v>
      </c>
      <c r="I95" s="53" t="s">
        <v>1931</v>
      </c>
      <c r="J95" s="54" t="s">
        <v>1932</v>
      </c>
      <c r="K95" s="66" t="s">
        <v>112</v>
      </c>
    </row>
    <row r="96" spans="1:11" s="1" customFormat="1" ht="24" customHeight="1" x14ac:dyDescent="0.15">
      <c r="A96" s="44">
        <v>95</v>
      </c>
      <c r="B96" s="44" t="s">
        <v>11</v>
      </c>
      <c r="C96" s="45" t="s">
        <v>12</v>
      </c>
      <c r="D96" s="44" t="s">
        <v>164</v>
      </c>
      <c r="E96" s="46">
        <v>1</v>
      </c>
      <c r="F96" s="47" t="s">
        <v>14</v>
      </c>
      <c r="G96" s="48">
        <f t="shared" si="3"/>
        <v>150</v>
      </c>
      <c r="H96" s="48">
        <f t="shared" si="4"/>
        <v>450</v>
      </c>
      <c r="I96" s="53" t="s">
        <v>1931</v>
      </c>
      <c r="J96" s="54" t="s">
        <v>1932</v>
      </c>
      <c r="K96" s="67" t="s">
        <v>70</v>
      </c>
    </row>
    <row r="97" spans="1:11" s="1" customFormat="1" ht="24" customHeight="1" x14ac:dyDescent="0.15">
      <c r="A97" s="44">
        <v>96</v>
      </c>
      <c r="B97" s="44" t="s">
        <v>11</v>
      </c>
      <c r="C97" s="45" t="s">
        <v>12</v>
      </c>
      <c r="D97" s="44" t="s">
        <v>165</v>
      </c>
      <c r="E97" s="46">
        <v>1</v>
      </c>
      <c r="F97" s="47" t="s">
        <v>14</v>
      </c>
      <c r="G97" s="48">
        <f t="shared" si="3"/>
        <v>150</v>
      </c>
      <c r="H97" s="48">
        <f t="shared" si="4"/>
        <v>450</v>
      </c>
      <c r="I97" s="53" t="s">
        <v>1931</v>
      </c>
      <c r="J97" s="54" t="s">
        <v>1932</v>
      </c>
      <c r="K97" s="67" t="s">
        <v>55</v>
      </c>
    </row>
    <row r="98" spans="1:11" s="1" customFormat="1" ht="24" customHeight="1" x14ac:dyDescent="0.15">
      <c r="A98" s="57">
        <v>97</v>
      </c>
      <c r="B98" s="44" t="s">
        <v>11</v>
      </c>
      <c r="C98" s="58" t="s">
        <v>12</v>
      </c>
      <c r="D98" s="57" t="s">
        <v>166</v>
      </c>
      <c r="E98" s="46">
        <v>1</v>
      </c>
      <c r="F98" s="59" t="s">
        <v>14</v>
      </c>
      <c r="G98" s="48">
        <f t="shared" si="3"/>
        <v>150</v>
      </c>
      <c r="H98" s="48">
        <f t="shared" si="4"/>
        <v>450</v>
      </c>
      <c r="I98" s="53" t="s">
        <v>1931</v>
      </c>
      <c r="J98" s="54" t="s">
        <v>1932</v>
      </c>
      <c r="K98" s="68" t="s">
        <v>55</v>
      </c>
    </row>
    <row r="99" spans="1:11" s="1" customFormat="1" ht="24" customHeight="1" x14ac:dyDescent="0.15">
      <c r="A99" s="44">
        <v>98</v>
      </c>
      <c r="B99" s="44" t="s">
        <v>11</v>
      </c>
      <c r="C99" s="45" t="s">
        <v>12</v>
      </c>
      <c r="D99" s="44" t="s">
        <v>167</v>
      </c>
      <c r="E99" s="46">
        <v>1</v>
      </c>
      <c r="F99" s="47" t="s">
        <v>14</v>
      </c>
      <c r="G99" s="48">
        <f t="shared" si="3"/>
        <v>150</v>
      </c>
      <c r="H99" s="48">
        <f t="shared" si="4"/>
        <v>450</v>
      </c>
      <c r="I99" s="53" t="s">
        <v>1931</v>
      </c>
      <c r="J99" s="54" t="s">
        <v>1932</v>
      </c>
      <c r="K99" s="67" t="s">
        <v>120</v>
      </c>
    </row>
    <row r="100" spans="1:11" s="1" customFormat="1" ht="24" customHeight="1" x14ac:dyDescent="0.15">
      <c r="A100" s="44">
        <v>99</v>
      </c>
      <c r="B100" s="44" t="s">
        <v>11</v>
      </c>
      <c r="C100" s="45" t="s">
        <v>12</v>
      </c>
      <c r="D100" s="57" t="s">
        <v>168</v>
      </c>
      <c r="E100" s="46">
        <v>1</v>
      </c>
      <c r="F100" s="47" t="s">
        <v>14</v>
      </c>
      <c r="G100" s="48">
        <f t="shared" si="3"/>
        <v>150</v>
      </c>
      <c r="H100" s="48">
        <f t="shared" si="4"/>
        <v>450</v>
      </c>
      <c r="I100" s="53" t="s">
        <v>1931</v>
      </c>
      <c r="J100" s="54" t="s">
        <v>1932</v>
      </c>
      <c r="K100" s="67" t="s">
        <v>169</v>
      </c>
    </row>
    <row r="101" spans="1:11" s="1" customFormat="1" ht="24" customHeight="1" x14ac:dyDescent="0.15">
      <c r="A101" s="44">
        <v>100</v>
      </c>
      <c r="B101" s="44" t="s">
        <v>11</v>
      </c>
      <c r="C101" s="45" t="s">
        <v>12</v>
      </c>
      <c r="D101" s="44" t="s">
        <v>170</v>
      </c>
      <c r="E101" s="46">
        <v>1</v>
      </c>
      <c r="F101" s="47" t="s">
        <v>14</v>
      </c>
      <c r="G101" s="48">
        <f t="shared" si="3"/>
        <v>150</v>
      </c>
      <c r="H101" s="48">
        <f t="shared" si="4"/>
        <v>450</v>
      </c>
      <c r="I101" s="53" t="s">
        <v>1931</v>
      </c>
      <c r="J101" s="54" t="s">
        <v>1932</v>
      </c>
      <c r="K101" s="67" t="s">
        <v>171</v>
      </c>
    </row>
    <row r="102" spans="1:11" s="1" customFormat="1" ht="24" customHeight="1" x14ac:dyDescent="0.15">
      <c r="A102" s="44">
        <v>101</v>
      </c>
      <c r="B102" s="44" t="s">
        <v>11</v>
      </c>
      <c r="C102" s="45" t="s">
        <v>12</v>
      </c>
      <c r="D102" s="44" t="s">
        <v>172</v>
      </c>
      <c r="E102" s="46">
        <v>1</v>
      </c>
      <c r="F102" s="47" t="s">
        <v>14</v>
      </c>
      <c r="G102" s="48">
        <f t="shared" si="3"/>
        <v>150</v>
      </c>
      <c r="H102" s="48">
        <f t="shared" si="4"/>
        <v>450</v>
      </c>
      <c r="I102" s="53" t="s">
        <v>1931</v>
      </c>
      <c r="J102" s="54" t="s">
        <v>1932</v>
      </c>
      <c r="K102" s="67" t="s">
        <v>169</v>
      </c>
    </row>
    <row r="103" spans="1:11" s="1" customFormat="1" ht="24" customHeight="1" x14ac:dyDescent="0.15">
      <c r="A103" s="44">
        <v>102</v>
      </c>
      <c r="B103" s="44" t="s">
        <v>11</v>
      </c>
      <c r="C103" s="45" t="s">
        <v>12</v>
      </c>
      <c r="D103" s="47" t="s">
        <v>173</v>
      </c>
      <c r="E103" s="46">
        <v>1</v>
      </c>
      <c r="F103" s="47" t="s">
        <v>14</v>
      </c>
      <c r="G103" s="48">
        <f t="shared" si="3"/>
        <v>150</v>
      </c>
      <c r="H103" s="48">
        <f t="shared" si="4"/>
        <v>450</v>
      </c>
      <c r="I103" s="53" t="s">
        <v>1931</v>
      </c>
      <c r="J103" s="54" t="s">
        <v>1932</v>
      </c>
      <c r="K103" s="67" t="s">
        <v>55</v>
      </c>
    </row>
    <row r="104" spans="1:11" s="1" customFormat="1" ht="24" customHeight="1" x14ac:dyDescent="0.15">
      <c r="A104" s="44">
        <v>1</v>
      </c>
      <c r="B104" s="44" t="s">
        <v>11</v>
      </c>
      <c r="C104" s="47" t="s">
        <v>174</v>
      </c>
      <c r="D104" s="60" t="s">
        <v>175</v>
      </c>
      <c r="E104" s="46">
        <v>1</v>
      </c>
      <c r="F104" s="47" t="s">
        <v>45</v>
      </c>
      <c r="G104" s="48">
        <f t="shared" si="3"/>
        <v>180</v>
      </c>
      <c r="H104" s="48">
        <f t="shared" si="4"/>
        <v>540</v>
      </c>
      <c r="I104" s="53" t="s">
        <v>1931</v>
      </c>
      <c r="J104" s="54" t="s">
        <v>1932</v>
      </c>
      <c r="K104" s="69" t="s">
        <v>87</v>
      </c>
    </row>
    <row r="105" spans="1:11" s="1" customFormat="1" ht="24" customHeight="1" x14ac:dyDescent="0.15">
      <c r="A105" s="61">
        <v>2</v>
      </c>
      <c r="B105" s="44" t="s">
        <v>11</v>
      </c>
      <c r="C105" s="62" t="s">
        <v>174</v>
      </c>
      <c r="D105" s="63" t="s">
        <v>176</v>
      </c>
      <c r="E105" s="46">
        <v>1</v>
      </c>
      <c r="F105" s="47" t="s">
        <v>45</v>
      </c>
      <c r="G105" s="48">
        <f t="shared" si="3"/>
        <v>180</v>
      </c>
      <c r="H105" s="48">
        <f t="shared" si="4"/>
        <v>540</v>
      </c>
      <c r="I105" s="53" t="s">
        <v>1931</v>
      </c>
      <c r="J105" s="54" t="s">
        <v>1932</v>
      </c>
      <c r="K105" s="70" t="s">
        <v>177</v>
      </c>
    </row>
    <row r="106" spans="1:11" s="1" customFormat="1" ht="24" customHeight="1" x14ac:dyDescent="0.15">
      <c r="A106" s="44">
        <v>3</v>
      </c>
      <c r="B106" s="44" t="s">
        <v>11</v>
      </c>
      <c r="C106" s="47" t="s">
        <v>174</v>
      </c>
      <c r="D106" s="60" t="s">
        <v>178</v>
      </c>
      <c r="E106" s="46">
        <v>1</v>
      </c>
      <c r="F106" s="47" t="s">
        <v>45</v>
      </c>
      <c r="G106" s="48">
        <f t="shared" si="3"/>
        <v>180</v>
      </c>
      <c r="H106" s="48">
        <f t="shared" si="4"/>
        <v>540</v>
      </c>
      <c r="I106" s="53" t="s">
        <v>1931</v>
      </c>
      <c r="J106" s="54" t="s">
        <v>1932</v>
      </c>
      <c r="K106" s="69" t="s">
        <v>179</v>
      </c>
    </row>
    <row r="107" spans="1:11" s="1" customFormat="1" ht="24" customHeight="1" x14ac:dyDescent="0.15">
      <c r="A107" s="61">
        <v>4</v>
      </c>
      <c r="B107" s="44" t="s">
        <v>11</v>
      </c>
      <c r="C107" s="47" t="s">
        <v>174</v>
      </c>
      <c r="D107" s="60" t="s">
        <v>180</v>
      </c>
      <c r="E107" s="46">
        <v>3</v>
      </c>
      <c r="F107" s="47" t="s">
        <v>45</v>
      </c>
      <c r="G107" s="48">
        <f t="shared" si="3"/>
        <v>180</v>
      </c>
      <c r="H107" s="48">
        <f t="shared" si="4"/>
        <v>540</v>
      </c>
      <c r="I107" s="53" t="s">
        <v>1931</v>
      </c>
      <c r="J107" s="54" t="s">
        <v>1932</v>
      </c>
      <c r="K107" s="69" t="s">
        <v>181</v>
      </c>
    </row>
    <row r="108" spans="1:11" s="1" customFormat="1" ht="24" customHeight="1" x14ac:dyDescent="0.15">
      <c r="A108" s="44">
        <v>5</v>
      </c>
      <c r="B108" s="44" t="s">
        <v>11</v>
      </c>
      <c r="C108" s="47" t="s">
        <v>174</v>
      </c>
      <c r="D108" s="64" t="s">
        <v>182</v>
      </c>
      <c r="E108" s="46">
        <v>1</v>
      </c>
      <c r="F108" s="47" t="s">
        <v>14</v>
      </c>
      <c r="G108" s="48">
        <f t="shared" si="3"/>
        <v>150</v>
      </c>
      <c r="H108" s="48">
        <f t="shared" si="4"/>
        <v>450</v>
      </c>
      <c r="I108" s="53" t="s">
        <v>1931</v>
      </c>
      <c r="J108" s="54" t="s">
        <v>1932</v>
      </c>
      <c r="K108" s="69" t="s">
        <v>183</v>
      </c>
    </row>
    <row r="109" spans="1:11" s="1" customFormat="1" ht="24" customHeight="1" x14ac:dyDescent="0.15">
      <c r="A109" s="61">
        <v>6</v>
      </c>
      <c r="B109" s="44" t="s">
        <v>11</v>
      </c>
      <c r="C109" s="47" t="s">
        <v>174</v>
      </c>
      <c r="D109" s="64" t="s">
        <v>184</v>
      </c>
      <c r="E109" s="46">
        <v>3</v>
      </c>
      <c r="F109" s="49" t="s">
        <v>17</v>
      </c>
      <c r="G109" s="48">
        <f t="shared" si="3"/>
        <v>350</v>
      </c>
      <c r="H109" s="48">
        <f t="shared" si="4"/>
        <v>1050</v>
      </c>
      <c r="I109" s="53" t="s">
        <v>1931</v>
      </c>
      <c r="J109" s="54" t="s">
        <v>1932</v>
      </c>
      <c r="K109" s="69" t="s">
        <v>185</v>
      </c>
    </row>
    <row r="110" spans="1:11" s="1" customFormat="1" ht="24" customHeight="1" x14ac:dyDescent="0.15">
      <c r="A110" s="44">
        <v>7</v>
      </c>
      <c r="B110" s="44" t="s">
        <v>11</v>
      </c>
      <c r="C110" s="47" t="s">
        <v>174</v>
      </c>
      <c r="D110" s="64" t="s">
        <v>186</v>
      </c>
      <c r="E110" s="46">
        <v>7</v>
      </c>
      <c r="F110" s="47" t="s">
        <v>45</v>
      </c>
      <c r="G110" s="48">
        <f t="shared" si="3"/>
        <v>180</v>
      </c>
      <c r="H110" s="48">
        <f t="shared" si="4"/>
        <v>540</v>
      </c>
      <c r="I110" s="53" t="s">
        <v>1931</v>
      </c>
      <c r="J110" s="54" t="s">
        <v>1932</v>
      </c>
      <c r="K110" s="69" t="s">
        <v>187</v>
      </c>
    </row>
    <row r="111" spans="1:11" s="1" customFormat="1" ht="24" customHeight="1" x14ac:dyDescent="0.15">
      <c r="A111" s="61">
        <v>8</v>
      </c>
      <c r="B111" s="44" t="s">
        <v>11</v>
      </c>
      <c r="C111" s="47" t="s">
        <v>174</v>
      </c>
      <c r="D111" s="64" t="s">
        <v>188</v>
      </c>
      <c r="E111" s="46">
        <v>3</v>
      </c>
      <c r="F111" s="47" t="s">
        <v>45</v>
      </c>
      <c r="G111" s="48">
        <f t="shared" si="3"/>
        <v>180</v>
      </c>
      <c r="H111" s="48">
        <f t="shared" si="4"/>
        <v>540</v>
      </c>
      <c r="I111" s="53" t="s">
        <v>1931</v>
      </c>
      <c r="J111" s="54" t="s">
        <v>1932</v>
      </c>
      <c r="K111" s="69" t="s">
        <v>189</v>
      </c>
    </row>
    <row r="112" spans="1:11" s="1" customFormat="1" ht="24" customHeight="1" x14ac:dyDescent="0.15">
      <c r="A112" s="44">
        <v>9</v>
      </c>
      <c r="B112" s="44" t="s">
        <v>11</v>
      </c>
      <c r="C112" s="47" t="s">
        <v>174</v>
      </c>
      <c r="D112" s="64" t="s">
        <v>190</v>
      </c>
      <c r="E112" s="46">
        <v>1</v>
      </c>
      <c r="F112" s="47" t="s">
        <v>14</v>
      </c>
      <c r="G112" s="48">
        <f t="shared" si="3"/>
        <v>150</v>
      </c>
      <c r="H112" s="48">
        <f t="shared" si="4"/>
        <v>450</v>
      </c>
      <c r="I112" s="53" t="s">
        <v>1931</v>
      </c>
      <c r="J112" s="54" t="s">
        <v>1932</v>
      </c>
      <c r="K112" s="69" t="s">
        <v>191</v>
      </c>
    </row>
    <row r="113" spans="1:11" s="1" customFormat="1" ht="24" customHeight="1" x14ac:dyDescent="0.15">
      <c r="A113" s="61">
        <v>10</v>
      </c>
      <c r="B113" s="44" t="s">
        <v>11</v>
      </c>
      <c r="C113" s="65" t="s">
        <v>174</v>
      </c>
      <c r="D113" s="64" t="s">
        <v>192</v>
      </c>
      <c r="E113" s="46">
        <v>1</v>
      </c>
      <c r="F113" s="47" t="s">
        <v>14</v>
      </c>
      <c r="G113" s="48">
        <f t="shared" si="3"/>
        <v>150</v>
      </c>
      <c r="H113" s="48">
        <f t="shared" si="4"/>
        <v>450</v>
      </c>
      <c r="I113" s="53" t="s">
        <v>1931</v>
      </c>
      <c r="J113" s="54" t="s">
        <v>1932</v>
      </c>
      <c r="K113" s="69" t="s">
        <v>191</v>
      </c>
    </row>
    <row r="114" spans="1:11" s="1" customFormat="1" ht="24" customHeight="1" x14ac:dyDescent="0.15">
      <c r="A114" s="44">
        <v>11</v>
      </c>
      <c r="B114" s="44" t="s">
        <v>11</v>
      </c>
      <c r="C114" s="47" t="s">
        <v>174</v>
      </c>
      <c r="D114" s="60" t="s">
        <v>193</v>
      </c>
      <c r="E114" s="46">
        <v>1</v>
      </c>
      <c r="F114" s="47" t="s">
        <v>14</v>
      </c>
      <c r="G114" s="48">
        <f t="shared" si="3"/>
        <v>150</v>
      </c>
      <c r="H114" s="48">
        <f t="shared" si="4"/>
        <v>450</v>
      </c>
      <c r="I114" s="53" t="s">
        <v>1931</v>
      </c>
      <c r="J114" s="54" t="s">
        <v>1932</v>
      </c>
      <c r="K114" s="69" t="s">
        <v>34</v>
      </c>
    </row>
    <row r="115" spans="1:11" s="1" customFormat="1" ht="24" customHeight="1" x14ac:dyDescent="0.15">
      <c r="A115" s="61">
        <v>12</v>
      </c>
      <c r="B115" s="44" t="s">
        <v>11</v>
      </c>
      <c r="C115" s="47" t="s">
        <v>174</v>
      </c>
      <c r="D115" s="64" t="s">
        <v>194</v>
      </c>
      <c r="E115" s="46">
        <v>1</v>
      </c>
      <c r="F115" s="47" t="s">
        <v>45</v>
      </c>
      <c r="G115" s="48">
        <f t="shared" si="3"/>
        <v>180</v>
      </c>
      <c r="H115" s="48">
        <f t="shared" si="4"/>
        <v>540</v>
      </c>
      <c r="I115" s="53" t="s">
        <v>1931</v>
      </c>
      <c r="J115" s="54" t="s">
        <v>1932</v>
      </c>
      <c r="K115" s="69" t="s">
        <v>195</v>
      </c>
    </row>
    <row r="116" spans="1:11" s="1" customFormat="1" ht="24" customHeight="1" x14ac:dyDescent="0.15">
      <c r="A116" s="44">
        <v>13</v>
      </c>
      <c r="B116" s="44" t="s">
        <v>11</v>
      </c>
      <c r="C116" s="47" t="s">
        <v>174</v>
      </c>
      <c r="D116" s="60" t="s">
        <v>196</v>
      </c>
      <c r="E116" s="46">
        <v>1</v>
      </c>
      <c r="F116" s="47" t="s">
        <v>14</v>
      </c>
      <c r="G116" s="48">
        <f t="shared" si="3"/>
        <v>150</v>
      </c>
      <c r="H116" s="48">
        <f t="shared" si="4"/>
        <v>450</v>
      </c>
      <c r="I116" s="53" t="s">
        <v>1931</v>
      </c>
      <c r="J116" s="54" t="s">
        <v>1932</v>
      </c>
      <c r="K116" s="69" t="s">
        <v>179</v>
      </c>
    </row>
    <row r="117" spans="1:11" s="1" customFormat="1" ht="24" customHeight="1" x14ac:dyDescent="0.15">
      <c r="A117" s="61">
        <v>14</v>
      </c>
      <c r="B117" s="44" t="s">
        <v>11</v>
      </c>
      <c r="C117" s="47" t="s">
        <v>174</v>
      </c>
      <c r="D117" s="64" t="s">
        <v>197</v>
      </c>
      <c r="E117" s="46">
        <v>1</v>
      </c>
      <c r="F117" s="47" t="s">
        <v>45</v>
      </c>
      <c r="G117" s="48">
        <f t="shared" si="3"/>
        <v>180</v>
      </c>
      <c r="H117" s="48">
        <f t="shared" si="4"/>
        <v>540</v>
      </c>
      <c r="I117" s="53" t="s">
        <v>1931</v>
      </c>
      <c r="J117" s="54" t="s">
        <v>1932</v>
      </c>
      <c r="K117" s="69" t="s">
        <v>198</v>
      </c>
    </row>
    <row r="118" spans="1:11" s="1" customFormat="1" ht="24" customHeight="1" x14ac:dyDescent="0.15">
      <c r="A118" s="44">
        <v>15</v>
      </c>
      <c r="B118" s="44" t="s">
        <v>11</v>
      </c>
      <c r="C118" s="47" t="s">
        <v>174</v>
      </c>
      <c r="D118" s="60" t="s">
        <v>199</v>
      </c>
      <c r="E118" s="46">
        <v>1</v>
      </c>
      <c r="F118" s="47" t="s">
        <v>45</v>
      </c>
      <c r="G118" s="48">
        <f t="shared" si="3"/>
        <v>180</v>
      </c>
      <c r="H118" s="48">
        <f t="shared" si="4"/>
        <v>540</v>
      </c>
      <c r="I118" s="53" t="s">
        <v>1931</v>
      </c>
      <c r="J118" s="54" t="s">
        <v>1932</v>
      </c>
      <c r="K118" s="69" t="s">
        <v>198</v>
      </c>
    </row>
    <row r="119" spans="1:11" s="1" customFormat="1" ht="24" customHeight="1" x14ac:dyDescent="0.15">
      <c r="A119" s="61">
        <v>16</v>
      </c>
      <c r="B119" s="44" t="s">
        <v>11</v>
      </c>
      <c r="C119" s="47" t="s">
        <v>174</v>
      </c>
      <c r="D119" s="60" t="s">
        <v>200</v>
      </c>
      <c r="E119" s="46">
        <v>1</v>
      </c>
      <c r="F119" s="47" t="s">
        <v>14</v>
      </c>
      <c r="G119" s="48">
        <f t="shared" si="3"/>
        <v>150</v>
      </c>
      <c r="H119" s="48">
        <f t="shared" si="4"/>
        <v>450</v>
      </c>
      <c r="I119" s="53" t="s">
        <v>1931</v>
      </c>
      <c r="J119" s="54" t="s">
        <v>1932</v>
      </c>
      <c r="K119" s="69" t="s">
        <v>198</v>
      </c>
    </row>
    <row r="120" spans="1:11" s="1" customFormat="1" ht="24" customHeight="1" x14ac:dyDescent="0.15">
      <c r="A120" s="44">
        <v>17</v>
      </c>
      <c r="B120" s="44" t="s">
        <v>11</v>
      </c>
      <c r="C120" s="47" t="s">
        <v>174</v>
      </c>
      <c r="D120" s="60" t="s">
        <v>201</v>
      </c>
      <c r="E120" s="46">
        <v>1</v>
      </c>
      <c r="F120" s="47" t="s">
        <v>45</v>
      </c>
      <c r="G120" s="48">
        <f t="shared" si="3"/>
        <v>180</v>
      </c>
      <c r="H120" s="48">
        <f t="shared" si="4"/>
        <v>540</v>
      </c>
      <c r="I120" s="53" t="s">
        <v>1931</v>
      </c>
      <c r="J120" s="54" t="s">
        <v>1932</v>
      </c>
      <c r="K120" s="69" t="s">
        <v>179</v>
      </c>
    </row>
    <row r="121" spans="1:11" s="1" customFormat="1" ht="24" customHeight="1" x14ac:dyDescent="0.15">
      <c r="A121" s="61">
        <v>18</v>
      </c>
      <c r="B121" s="44" t="s">
        <v>11</v>
      </c>
      <c r="C121" s="47" t="s">
        <v>174</v>
      </c>
      <c r="D121" s="64" t="s">
        <v>202</v>
      </c>
      <c r="E121" s="46">
        <v>1</v>
      </c>
      <c r="F121" s="47" t="s">
        <v>45</v>
      </c>
      <c r="G121" s="48">
        <f t="shared" si="3"/>
        <v>180</v>
      </c>
      <c r="H121" s="48">
        <f t="shared" si="4"/>
        <v>540</v>
      </c>
      <c r="I121" s="53" t="s">
        <v>1931</v>
      </c>
      <c r="J121" s="54" t="s">
        <v>1932</v>
      </c>
      <c r="K121" s="69" t="s">
        <v>203</v>
      </c>
    </row>
    <row r="122" spans="1:11" s="1" customFormat="1" ht="24" customHeight="1" x14ac:dyDescent="0.15">
      <c r="A122" s="44">
        <v>19</v>
      </c>
      <c r="B122" s="44" t="s">
        <v>11</v>
      </c>
      <c r="C122" s="47" t="s">
        <v>174</v>
      </c>
      <c r="D122" s="64" t="s">
        <v>204</v>
      </c>
      <c r="E122" s="46">
        <v>1</v>
      </c>
      <c r="F122" s="47" t="s">
        <v>14</v>
      </c>
      <c r="G122" s="48">
        <f t="shared" si="3"/>
        <v>150</v>
      </c>
      <c r="H122" s="48">
        <f t="shared" si="4"/>
        <v>450</v>
      </c>
      <c r="I122" s="53" t="s">
        <v>1931</v>
      </c>
      <c r="J122" s="54" t="s">
        <v>1932</v>
      </c>
      <c r="K122" s="69" t="s">
        <v>179</v>
      </c>
    </row>
    <row r="123" spans="1:11" s="1" customFormat="1" ht="24" customHeight="1" x14ac:dyDescent="0.15">
      <c r="A123" s="61">
        <v>20</v>
      </c>
      <c r="B123" s="44" t="s">
        <v>11</v>
      </c>
      <c r="C123" s="47" t="s">
        <v>174</v>
      </c>
      <c r="D123" s="64" t="s">
        <v>205</v>
      </c>
      <c r="E123" s="46">
        <v>1</v>
      </c>
      <c r="F123" s="47" t="s">
        <v>45</v>
      </c>
      <c r="G123" s="48">
        <f t="shared" ref="G123:G186" si="5">IF(F123="A",290,0)+IF(F123="B1",450,0)+IF(F123="B2",350,0)+IF(F123="B3",260,0)+IF(F123="C",180,0)+IF(F123="D",150,0)+IF(F123="E",100,0)</f>
        <v>180</v>
      </c>
      <c r="H123" s="48">
        <f t="shared" si="4"/>
        <v>540</v>
      </c>
      <c r="I123" s="53" t="s">
        <v>1931</v>
      </c>
      <c r="J123" s="54" t="s">
        <v>1932</v>
      </c>
      <c r="K123" s="69" t="s">
        <v>179</v>
      </c>
    </row>
    <row r="124" spans="1:11" s="1" customFormat="1" ht="24" customHeight="1" x14ac:dyDescent="0.15">
      <c r="A124" s="44">
        <v>21</v>
      </c>
      <c r="B124" s="44" t="s">
        <v>11</v>
      </c>
      <c r="C124" s="47" t="s">
        <v>174</v>
      </c>
      <c r="D124" s="64" t="s">
        <v>206</v>
      </c>
      <c r="E124" s="46">
        <v>1</v>
      </c>
      <c r="F124" s="47" t="s">
        <v>14</v>
      </c>
      <c r="G124" s="48">
        <f t="shared" si="5"/>
        <v>150</v>
      </c>
      <c r="H124" s="48">
        <f t="shared" si="4"/>
        <v>450</v>
      </c>
      <c r="I124" s="53" t="s">
        <v>1931</v>
      </c>
      <c r="J124" s="54" t="s">
        <v>1932</v>
      </c>
      <c r="K124" s="69" t="s">
        <v>183</v>
      </c>
    </row>
    <row r="125" spans="1:11" s="1" customFormat="1" ht="24" customHeight="1" x14ac:dyDescent="0.15">
      <c r="A125" s="61">
        <v>22</v>
      </c>
      <c r="B125" s="44" t="s">
        <v>11</v>
      </c>
      <c r="C125" s="47" t="s">
        <v>174</v>
      </c>
      <c r="D125" s="64" t="s">
        <v>207</v>
      </c>
      <c r="E125" s="46">
        <v>1</v>
      </c>
      <c r="F125" s="47" t="s">
        <v>14</v>
      </c>
      <c r="G125" s="48">
        <f t="shared" si="5"/>
        <v>150</v>
      </c>
      <c r="H125" s="48">
        <f t="shared" si="4"/>
        <v>450</v>
      </c>
      <c r="I125" s="53" t="s">
        <v>1931</v>
      </c>
      <c r="J125" s="54" t="s">
        <v>1932</v>
      </c>
      <c r="K125" s="69" t="s">
        <v>198</v>
      </c>
    </row>
    <row r="126" spans="1:11" s="1" customFormat="1" ht="24" customHeight="1" x14ac:dyDescent="0.15">
      <c r="A126" s="44">
        <v>23</v>
      </c>
      <c r="B126" s="44" t="s">
        <v>11</v>
      </c>
      <c r="C126" s="47" t="s">
        <v>174</v>
      </c>
      <c r="D126" s="64" t="s">
        <v>208</v>
      </c>
      <c r="E126" s="46">
        <v>1</v>
      </c>
      <c r="F126" s="47" t="s">
        <v>14</v>
      </c>
      <c r="G126" s="48">
        <f t="shared" si="5"/>
        <v>150</v>
      </c>
      <c r="H126" s="48">
        <f t="shared" si="4"/>
        <v>450</v>
      </c>
      <c r="I126" s="53" t="s">
        <v>1931</v>
      </c>
      <c r="J126" s="54" t="s">
        <v>1932</v>
      </c>
      <c r="K126" s="69" t="s">
        <v>198</v>
      </c>
    </row>
    <row r="127" spans="1:11" s="1" customFormat="1" ht="24" customHeight="1" x14ac:dyDescent="0.15">
      <c r="A127" s="61">
        <v>24</v>
      </c>
      <c r="B127" s="44" t="s">
        <v>11</v>
      </c>
      <c r="C127" s="47" t="s">
        <v>174</v>
      </c>
      <c r="D127" s="64" t="s">
        <v>209</v>
      </c>
      <c r="E127" s="46">
        <v>3</v>
      </c>
      <c r="F127" s="49" t="s">
        <v>17</v>
      </c>
      <c r="G127" s="48">
        <f t="shared" si="5"/>
        <v>350</v>
      </c>
      <c r="H127" s="48">
        <f t="shared" si="4"/>
        <v>1050</v>
      </c>
      <c r="I127" s="53" t="s">
        <v>1931</v>
      </c>
      <c r="J127" s="54" t="s">
        <v>1932</v>
      </c>
      <c r="K127" s="69" t="s">
        <v>87</v>
      </c>
    </row>
    <row r="128" spans="1:11" s="1" customFormat="1" ht="24" customHeight="1" x14ac:dyDescent="0.15">
      <c r="A128" s="44">
        <v>25</v>
      </c>
      <c r="B128" s="44" t="s">
        <v>11</v>
      </c>
      <c r="C128" s="47" t="s">
        <v>174</v>
      </c>
      <c r="D128" s="60" t="s">
        <v>210</v>
      </c>
      <c r="E128" s="46">
        <v>1</v>
      </c>
      <c r="F128" s="47" t="s">
        <v>45</v>
      </c>
      <c r="G128" s="48">
        <f t="shared" si="5"/>
        <v>180</v>
      </c>
      <c r="H128" s="48">
        <f t="shared" si="4"/>
        <v>540</v>
      </c>
      <c r="I128" s="53" t="s">
        <v>1931</v>
      </c>
      <c r="J128" s="54" t="s">
        <v>1932</v>
      </c>
      <c r="K128" s="69" t="s">
        <v>211</v>
      </c>
    </row>
    <row r="129" spans="1:11" s="1" customFormat="1" ht="24" customHeight="1" x14ac:dyDescent="0.15">
      <c r="A129" s="71">
        <v>26</v>
      </c>
      <c r="B129" s="44" t="s">
        <v>11</v>
      </c>
      <c r="C129" s="59" t="s">
        <v>174</v>
      </c>
      <c r="D129" s="72" t="s">
        <v>212</v>
      </c>
      <c r="E129" s="46">
        <v>1</v>
      </c>
      <c r="F129" s="59" t="s">
        <v>45</v>
      </c>
      <c r="G129" s="48">
        <f t="shared" si="5"/>
        <v>180</v>
      </c>
      <c r="H129" s="48">
        <f t="shared" si="4"/>
        <v>540</v>
      </c>
      <c r="I129" s="53" t="s">
        <v>1931</v>
      </c>
      <c r="J129" s="54" t="s">
        <v>1932</v>
      </c>
      <c r="K129" s="69" t="s">
        <v>213</v>
      </c>
    </row>
    <row r="130" spans="1:11" s="1" customFormat="1" ht="24" customHeight="1" x14ac:dyDescent="0.15">
      <c r="A130" s="44">
        <v>27</v>
      </c>
      <c r="B130" s="44" t="s">
        <v>11</v>
      </c>
      <c r="C130" s="47" t="s">
        <v>174</v>
      </c>
      <c r="D130" s="64" t="s">
        <v>214</v>
      </c>
      <c r="E130" s="46">
        <v>1</v>
      </c>
      <c r="F130" s="47" t="s">
        <v>45</v>
      </c>
      <c r="G130" s="48">
        <f t="shared" si="5"/>
        <v>180</v>
      </c>
      <c r="H130" s="48">
        <f t="shared" ref="H130:H193" si="6">G130*3</f>
        <v>540</v>
      </c>
      <c r="I130" s="53" t="s">
        <v>1931</v>
      </c>
      <c r="J130" s="54" t="s">
        <v>1932</v>
      </c>
      <c r="K130" s="69" t="s">
        <v>183</v>
      </c>
    </row>
    <row r="131" spans="1:11" s="1" customFormat="1" ht="24" customHeight="1" x14ac:dyDescent="0.15">
      <c r="A131" s="61">
        <v>28</v>
      </c>
      <c r="B131" s="44" t="s">
        <v>11</v>
      </c>
      <c r="C131" s="47" t="s">
        <v>174</v>
      </c>
      <c r="D131" s="64" t="s">
        <v>215</v>
      </c>
      <c r="E131" s="46">
        <v>1</v>
      </c>
      <c r="F131" s="47" t="s">
        <v>14</v>
      </c>
      <c r="G131" s="48">
        <f t="shared" si="5"/>
        <v>150</v>
      </c>
      <c r="H131" s="48">
        <f t="shared" si="6"/>
        <v>450</v>
      </c>
      <c r="I131" s="53" t="s">
        <v>1931</v>
      </c>
      <c r="J131" s="54" t="s">
        <v>1932</v>
      </c>
      <c r="K131" s="69" t="s">
        <v>198</v>
      </c>
    </row>
    <row r="132" spans="1:11" s="1" customFormat="1" ht="24" customHeight="1" x14ac:dyDescent="0.15">
      <c r="A132" s="44">
        <v>29</v>
      </c>
      <c r="B132" s="44" t="s">
        <v>11</v>
      </c>
      <c r="C132" s="65" t="s">
        <v>174</v>
      </c>
      <c r="D132" s="64" t="s">
        <v>216</v>
      </c>
      <c r="E132" s="46">
        <v>1</v>
      </c>
      <c r="F132" s="47" t="s">
        <v>14</v>
      </c>
      <c r="G132" s="48">
        <f t="shared" si="5"/>
        <v>150</v>
      </c>
      <c r="H132" s="48">
        <f t="shared" si="6"/>
        <v>450</v>
      </c>
      <c r="I132" s="53" t="s">
        <v>1931</v>
      </c>
      <c r="J132" s="54" t="s">
        <v>1932</v>
      </c>
      <c r="K132" s="69" t="s">
        <v>198</v>
      </c>
    </row>
    <row r="133" spans="1:11" s="1" customFormat="1" ht="24" customHeight="1" x14ac:dyDescent="0.15">
      <c r="A133" s="61">
        <v>30</v>
      </c>
      <c r="B133" s="44" t="s">
        <v>11</v>
      </c>
      <c r="C133" s="65" t="s">
        <v>174</v>
      </c>
      <c r="D133" s="60" t="s">
        <v>217</v>
      </c>
      <c r="E133" s="46">
        <v>1</v>
      </c>
      <c r="F133" s="47" t="s">
        <v>14</v>
      </c>
      <c r="G133" s="48">
        <f t="shared" si="5"/>
        <v>150</v>
      </c>
      <c r="H133" s="48">
        <f t="shared" si="6"/>
        <v>450</v>
      </c>
      <c r="I133" s="53" t="s">
        <v>1931</v>
      </c>
      <c r="J133" s="54" t="s">
        <v>1932</v>
      </c>
      <c r="K133" s="69" t="s">
        <v>179</v>
      </c>
    </row>
    <row r="134" spans="1:11" s="1" customFormat="1" ht="24" customHeight="1" x14ac:dyDescent="0.15">
      <c r="A134" s="44">
        <v>31</v>
      </c>
      <c r="B134" s="44" t="s">
        <v>11</v>
      </c>
      <c r="C134" s="65" t="s">
        <v>174</v>
      </c>
      <c r="D134" s="64" t="s">
        <v>218</v>
      </c>
      <c r="E134" s="46">
        <v>1</v>
      </c>
      <c r="F134" s="49" t="s">
        <v>219</v>
      </c>
      <c r="G134" s="48">
        <f t="shared" si="5"/>
        <v>260</v>
      </c>
      <c r="H134" s="48">
        <f t="shared" si="6"/>
        <v>780</v>
      </c>
      <c r="I134" s="53" t="s">
        <v>1931</v>
      </c>
      <c r="J134" s="54" t="s">
        <v>1932</v>
      </c>
      <c r="K134" s="69" t="s">
        <v>220</v>
      </c>
    </row>
    <row r="135" spans="1:11" s="1" customFormat="1" ht="24" customHeight="1" x14ac:dyDescent="0.15">
      <c r="A135" s="61">
        <v>32</v>
      </c>
      <c r="B135" s="44" t="s">
        <v>11</v>
      </c>
      <c r="C135" s="47" t="s">
        <v>174</v>
      </c>
      <c r="D135" s="64" t="s">
        <v>221</v>
      </c>
      <c r="E135" s="46">
        <v>1</v>
      </c>
      <c r="F135" s="47" t="s">
        <v>14</v>
      </c>
      <c r="G135" s="48">
        <f t="shared" si="5"/>
        <v>150</v>
      </c>
      <c r="H135" s="48">
        <f t="shared" si="6"/>
        <v>450</v>
      </c>
      <c r="I135" s="53" t="s">
        <v>1931</v>
      </c>
      <c r="J135" s="54" t="s">
        <v>1932</v>
      </c>
      <c r="K135" s="69" t="s">
        <v>179</v>
      </c>
    </row>
    <row r="136" spans="1:11" s="1" customFormat="1" ht="24" customHeight="1" x14ac:dyDescent="0.15">
      <c r="A136" s="44">
        <v>33</v>
      </c>
      <c r="B136" s="44" t="s">
        <v>11</v>
      </c>
      <c r="C136" s="47" t="s">
        <v>174</v>
      </c>
      <c r="D136" s="60" t="s">
        <v>222</v>
      </c>
      <c r="E136" s="46">
        <v>1</v>
      </c>
      <c r="F136" s="47" t="s">
        <v>14</v>
      </c>
      <c r="G136" s="48">
        <f t="shared" si="5"/>
        <v>150</v>
      </c>
      <c r="H136" s="48">
        <f t="shared" si="6"/>
        <v>450</v>
      </c>
      <c r="I136" s="53" t="s">
        <v>1931</v>
      </c>
      <c r="J136" s="54" t="s">
        <v>1932</v>
      </c>
      <c r="K136" s="69" t="s">
        <v>223</v>
      </c>
    </row>
    <row r="137" spans="1:11" s="1" customFormat="1" ht="24" customHeight="1" x14ac:dyDescent="0.15">
      <c r="A137" s="61">
        <v>34</v>
      </c>
      <c r="B137" s="44" t="s">
        <v>11</v>
      </c>
      <c r="C137" s="65" t="s">
        <v>174</v>
      </c>
      <c r="D137" s="64" t="s">
        <v>224</v>
      </c>
      <c r="E137" s="46">
        <v>1</v>
      </c>
      <c r="F137" s="47" t="s">
        <v>45</v>
      </c>
      <c r="G137" s="48">
        <f t="shared" si="5"/>
        <v>180</v>
      </c>
      <c r="H137" s="48">
        <f t="shared" si="6"/>
        <v>540</v>
      </c>
      <c r="I137" s="53" t="s">
        <v>1931</v>
      </c>
      <c r="J137" s="54" t="s">
        <v>1932</v>
      </c>
      <c r="K137" s="69" t="s">
        <v>225</v>
      </c>
    </row>
    <row r="138" spans="1:11" s="1" customFormat="1" ht="24" customHeight="1" x14ac:dyDescent="0.15">
      <c r="A138" s="44">
        <v>35</v>
      </c>
      <c r="B138" s="44" t="s">
        <v>11</v>
      </c>
      <c r="C138" s="47" t="s">
        <v>174</v>
      </c>
      <c r="D138" s="60" t="s">
        <v>226</v>
      </c>
      <c r="E138" s="46">
        <v>1</v>
      </c>
      <c r="F138" s="47" t="s">
        <v>45</v>
      </c>
      <c r="G138" s="48">
        <f t="shared" si="5"/>
        <v>180</v>
      </c>
      <c r="H138" s="48">
        <f t="shared" si="6"/>
        <v>540</v>
      </c>
      <c r="I138" s="53" t="s">
        <v>1931</v>
      </c>
      <c r="J138" s="54" t="s">
        <v>1932</v>
      </c>
      <c r="K138" s="69" t="s">
        <v>15</v>
      </c>
    </row>
    <row r="139" spans="1:11" s="1" customFormat="1" ht="24" customHeight="1" x14ac:dyDescent="0.15">
      <c r="A139" s="61">
        <v>36</v>
      </c>
      <c r="B139" s="44" t="s">
        <v>11</v>
      </c>
      <c r="C139" s="65" t="s">
        <v>174</v>
      </c>
      <c r="D139" s="60" t="s">
        <v>227</v>
      </c>
      <c r="E139" s="46">
        <v>1</v>
      </c>
      <c r="F139" s="47" t="s">
        <v>45</v>
      </c>
      <c r="G139" s="48">
        <f t="shared" si="5"/>
        <v>180</v>
      </c>
      <c r="H139" s="48">
        <f t="shared" si="6"/>
        <v>540</v>
      </c>
      <c r="I139" s="53" t="s">
        <v>1931</v>
      </c>
      <c r="J139" s="54" t="s">
        <v>1932</v>
      </c>
      <c r="K139" s="69" t="s">
        <v>228</v>
      </c>
    </row>
    <row r="140" spans="1:11" s="1" customFormat="1" ht="24" customHeight="1" x14ac:dyDescent="0.15">
      <c r="A140" s="44">
        <v>37</v>
      </c>
      <c r="B140" s="44" t="s">
        <v>11</v>
      </c>
      <c r="C140" s="47" t="s">
        <v>174</v>
      </c>
      <c r="D140" s="64" t="s">
        <v>229</v>
      </c>
      <c r="E140" s="46">
        <v>2</v>
      </c>
      <c r="F140" s="47" t="s">
        <v>45</v>
      </c>
      <c r="G140" s="48">
        <f t="shared" si="5"/>
        <v>180</v>
      </c>
      <c r="H140" s="48">
        <f t="shared" si="6"/>
        <v>540</v>
      </c>
      <c r="I140" s="53" t="s">
        <v>1931</v>
      </c>
      <c r="J140" s="54" t="s">
        <v>1932</v>
      </c>
      <c r="K140" s="69" t="s">
        <v>230</v>
      </c>
    </row>
    <row r="141" spans="1:11" s="1" customFormat="1" ht="24" customHeight="1" x14ac:dyDescent="0.15">
      <c r="A141" s="61">
        <v>38</v>
      </c>
      <c r="B141" s="44" t="s">
        <v>11</v>
      </c>
      <c r="C141" s="47" t="s">
        <v>174</v>
      </c>
      <c r="D141" s="60" t="s">
        <v>231</v>
      </c>
      <c r="E141" s="46">
        <v>1</v>
      </c>
      <c r="F141" s="47" t="s">
        <v>14</v>
      </c>
      <c r="G141" s="48">
        <f t="shared" si="5"/>
        <v>150</v>
      </c>
      <c r="H141" s="48">
        <f t="shared" si="6"/>
        <v>450</v>
      </c>
      <c r="I141" s="53" t="s">
        <v>1931</v>
      </c>
      <c r="J141" s="54" t="s">
        <v>1932</v>
      </c>
      <c r="K141" s="69" t="s">
        <v>198</v>
      </c>
    </row>
    <row r="142" spans="1:11" s="1" customFormat="1" ht="24" customHeight="1" x14ac:dyDescent="0.15">
      <c r="A142" s="44">
        <v>39</v>
      </c>
      <c r="B142" s="44" t="s">
        <v>11</v>
      </c>
      <c r="C142" s="65" t="s">
        <v>174</v>
      </c>
      <c r="D142" s="64" t="s">
        <v>232</v>
      </c>
      <c r="E142" s="46">
        <v>1</v>
      </c>
      <c r="F142" s="47" t="s">
        <v>45</v>
      </c>
      <c r="G142" s="48">
        <f t="shared" si="5"/>
        <v>180</v>
      </c>
      <c r="H142" s="48">
        <f t="shared" si="6"/>
        <v>540</v>
      </c>
      <c r="I142" s="53" t="s">
        <v>1931</v>
      </c>
      <c r="J142" s="54" t="s">
        <v>1932</v>
      </c>
      <c r="K142" s="69" t="s">
        <v>179</v>
      </c>
    </row>
    <row r="143" spans="1:11" s="1" customFormat="1" ht="24" customHeight="1" x14ac:dyDescent="0.15">
      <c r="A143" s="61">
        <v>40</v>
      </c>
      <c r="B143" s="44" t="s">
        <v>11</v>
      </c>
      <c r="C143" s="47" t="s">
        <v>174</v>
      </c>
      <c r="D143" s="60" t="s">
        <v>233</v>
      </c>
      <c r="E143" s="46">
        <v>6</v>
      </c>
      <c r="F143" s="47" t="s">
        <v>45</v>
      </c>
      <c r="G143" s="48">
        <f t="shared" si="5"/>
        <v>180</v>
      </c>
      <c r="H143" s="48">
        <f t="shared" si="6"/>
        <v>540</v>
      </c>
      <c r="I143" s="53" t="s">
        <v>1931</v>
      </c>
      <c r="J143" s="54" t="s">
        <v>1932</v>
      </c>
      <c r="K143" s="69" t="s">
        <v>234</v>
      </c>
    </row>
    <row r="144" spans="1:11" s="1" customFormat="1" ht="24" customHeight="1" x14ac:dyDescent="0.15">
      <c r="A144" s="44">
        <v>41</v>
      </c>
      <c r="B144" s="44" t="s">
        <v>11</v>
      </c>
      <c r="C144" s="47" t="s">
        <v>174</v>
      </c>
      <c r="D144" s="60" t="s">
        <v>235</v>
      </c>
      <c r="E144" s="46">
        <v>1</v>
      </c>
      <c r="F144" s="47" t="s">
        <v>45</v>
      </c>
      <c r="G144" s="48">
        <f t="shared" si="5"/>
        <v>180</v>
      </c>
      <c r="H144" s="48">
        <f t="shared" si="6"/>
        <v>540</v>
      </c>
      <c r="I144" s="53" t="s">
        <v>1931</v>
      </c>
      <c r="J144" s="54" t="s">
        <v>1932</v>
      </c>
      <c r="K144" s="69" t="s">
        <v>236</v>
      </c>
    </row>
    <row r="145" spans="1:11" s="1" customFormat="1" ht="24" customHeight="1" x14ac:dyDescent="0.15">
      <c r="A145" s="61">
        <v>42</v>
      </c>
      <c r="B145" s="44" t="s">
        <v>11</v>
      </c>
      <c r="C145" s="47" t="s">
        <v>174</v>
      </c>
      <c r="D145" s="64" t="s">
        <v>237</v>
      </c>
      <c r="E145" s="46">
        <v>1</v>
      </c>
      <c r="F145" s="47" t="s">
        <v>45</v>
      </c>
      <c r="G145" s="48">
        <f t="shared" si="5"/>
        <v>180</v>
      </c>
      <c r="H145" s="48">
        <f t="shared" si="6"/>
        <v>540</v>
      </c>
      <c r="I145" s="53" t="s">
        <v>1931</v>
      </c>
      <c r="J145" s="54" t="s">
        <v>1932</v>
      </c>
      <c r="K145" s="69" t="s">
        <v>15</v>
      </c>
    </row>
    <row r="146" spans="1:11" s="1" customFormat="1" ht="24" customHeight="1" x14ac:dyDescent="0.15">
      <c r="A146" s="44">
        <v>43</v>
      </c>
      <c r="B146" s="44" t="s">
        <v>11</v>
      </c>
      <c r="C146" s="47" t="s">
        <v>174</v>
      </c>
      <c r="D146" s="60" t="s">
        <v>238</v>
      </c>
      <c r="E146" s="46">
        <v>1</v>
      </c>
      <c r="F146" s="47" t="s">
        <v>14</v>
      </c>
      <c r="G146" s="48">
        <f t="shared" si="5"/>
        <v>150</v>
      </c>
      <c r="H146" s="48">
        <f t="shared" si="6"/>
        <v>450</v>
      </c>
      <c r="I146" s="53" t="s">
        <v>1931</v>
      </c>
      <c r="J146" s="54" t="s">
        <v>1932</v>
      </c>
      <c r="K146" s="69" t="s">
        <v>43</v>
      </c>
    </row>
    <row r="147" spans="1:11" s="1" customFormat="1" ht="24" customHeight="1" x14ac:dyDescent="0.15">
      <c r="A147" s="61">
        <v>44</v>
      </c>
      <c r="B147" s="44" t="s">
        <v>11</v>
      </c>
      <c r="C147" s="47" t="s">
        <v>174</v>
      </c>
      <c r="D147" s="64" t="s">
        <v>239</v>
      </c>
      <c r="E147" s="46">
        <v>1</v>
      </c>
      <c r="F147" s="47" t="s">
        <v>45</v>
      </c>
      <c r="G147" s="48">
        <f t="shared" si="5"/>
        <v>180</v>
      </c>
      <c r="H147" s="48">
        <f t="shared" si="6"/>
        <v>540</v>
      </c>
      <c r="I147" s="53" t="s">
        <v>1931</v>
      </c>
      <c r="J147" s="54" t="s">
        <v>1932</v>
      </c>
      <c r="K147" s="69" t="s">
        <v>240</v>
      </c>
    </row>
    <row r="148" spans="1:11" s="1" customFormat="1" ht="24" customHeight="1" x14ac:dyDescent="0.15">
      <c r="A148" s="44">
        <v>45</v>
      </c>
      <c r="B148" s="44" t="s">
        <v>11</v>
      </c>
      <c r="C148" s="47" t="s">
        <v>174</v>
      </c>
      <c r="D148" s="64" t="s">
        <v>241</v>
      </c>
      <c r="E148" s="46">
        <v>3</v>
      </c>
      <c r="F148" s="49" t="s">
        <v>17</v>
      </c>
      <c r="G148" s="48">
        <f t="shared" si="5"/>
        <v>350</v>
      </c>
      <c r="H148" s="48">
        <f t="shared" si="6"/>
        <v>1050</v>
      </c>
      <c r="I148" s="53" t="s">
        <v>1931</v>
      </c>
      <c r="J148" s="54" t="s">
        <v>1932</v>
      </c>
      <c r="K148" s="69" t="s">
        <v>198</v>
      </c>
    </row>
    <row r="149" spans="1:11" s="1" customFormat="1" ht="24" customHeight="1" x14ac:dyDescent="0.15">
      <c r="A149" s="61">
        <v>46</v>
      </c>
      <c r="B149" s="44" t="s">
        <v>11</v>
      </c>
      <c r="C149" s="47" t="s">
        <v>174</v>
      </c>
      <c r="D149" s="64" t="s">
        <v>242</v>
      </c>
      <c r="E149" s="46">
        <v>3</v>
      </c>
      <c r="F149" s="47" t="s">
        <v>45</v>
      </c>
      <c r="G149" s="48">
        <f t="shared" si="5"/>
        <v>180</v>
      </c>
      <c r="H149" s="48">
        <f t="shared" si="6"/>
        <v>540</v>
      </c>
      <c r="I149" s="53" t="s">
        <v>1931</v>
      </c>
      <c r="J149" s="54" t="s">
        <v>1932</v>
      </c>
      <c r="K149" s="69" t="s">
        <v>243</v>
      </c>
    </row>
    <row r="150" spans="1:11" s="1" customFormat="1" ht="24" customHeight="1" x14ac:dyDescent="0.15">
      <c r="A150" s="44">
        <v>47</v>
      </c>
      <c r="B150" s="44" t="s">
        <v>11</v>
      </c>
      <c r="C150" s="47" t="s">
        <v>174</v>
      </c>
      <c r="D150" s="60" t="s">
        <v>244</v>
      </c>
      <c r="E150" s="46">
        <v>1</v>
      </c>
      <c r="F150" s="47" t="s">
        <v>14</v>
      </c>
      <c r="G150" s="48">
        <f t="shared" si="5"/>
        <v>150</v>
      </c>
      <c r="H150" s="48">
        <f t="shared" si="6"/>
        <v>450</v>
      </c>
      <c r="I150" s="53" t="s">
        <v>1931</v>
      </c>
      <c r="J150" s="54" t="s">
        <v>1932</v>
      </c>
      <c r="K150" s="69" t="s">
        <v>198</v>
      </c>
    </row>
    <row r="151" spans="1:11" s="1" customFormat="1" ht="24" customHeight="1" x14ac:dyDescent="0.15">
      <c r="A151" s="61">
        <v>48</v>
      </c>
      <c r="B151" s="44" t="s">
        <v>11</v>
      </c>
      <c r="C151" s="47" t="s">
        <v>174</v>
      </c>
      <c r="D151" s="64" t="s">
        <v>245</v>
      </c>
      <c r="E151" s="46">
        <v>3</v>
      </c>
      <c r="F151" s="49" t="s">
        <v>17</v>
      </c>
      <c r="G151" s="48">
        <f t="shared" si="5"/>
        <v>350</v>
      </c>
      <c r="H151" s="48">
        <f t="shared" si="6"/>
        <v>1050</v>
      </c>
      <c r="I151" s="53" t="s">
        <v>1931</v>
      </c>
      <c r="J151" s="54" t="s">
        <v>1932</v>
      </c>
      <c r="K151" s="69" t="s">
        <v>246</v>
      </c>
    </row>
    <row r="152" spans="1:11" s="1" customFormat="1" ht="24" customHeight="1" x14ac:dyDescent="0.15">
      <c r="A152" s="44">
        <v>49</v>
      </c>
      <c r="B152" s="44" t="s">
        <v>11</v>
      </c>
      <c r="C152" s="47" t="s">
        <v>174</v>
      </c>
      <c r="D152" s="64" t="s">
        <v>247</v>
      </c>
      <c r="E152" s="46">
        <v>1</v>
      </c>
      <c r="F152" s="47" t="s">
        <v>14</v>
      </c>
      <c r="G152" s="48">
        <f t="shared" si="5"/>
        <v>150</v>
      </c>
      <c r="H152" s="48">
        <f t="shared" si="6"/>
        <v>450</v>
      </c>
      <c r="I152" s="53" t="s">
        <v>1931</v>
      </c>
      <c r="J152" s="54" t="s">
        <v>1932</v>
      </c>
      <c r="K152" s="69" t="s">
        <v>198</v>
      </c>
    </row>
    <row r="153" spans="1:11" s="1" customFormat="1" ht="24" customHeight="1" x14ac:dyDescent="0.15">
      <c r="A153" s="61">
        <v>50</v>
      </c>
      <c r="B153" s="44" t="s">
        <v>11</v>
      </c>
      <c r="C153" s="65" t="s">
        <v>174</v>
      </c>
      <c r="D153" s="64" t="s">
        <v>248</v>
      </c>
      <c r="E153" s="46">
        <v>1</v>
      </c>
      <c r="F153" s="47" t="s">
        <v>14</v>
      </c>
      <c r="G153" s="48">
        <f t="shared" si="5"/>
        <v>150</v>
      </c>
      <c r="H153" s="48">
        <f t="shared" si="6"/>
        <v>450</v>
      </c>
      <c r="I153" s="53" t="s">
        <v>1931</v>
      </c>
      <c r="J153" s="54" t="s">
        <v>1932</v>
      </c>
      <c r="K153" s="69" t="s">
        <v>198</v>
      </c>
    </row>
    <row r="154" spans="1:11" s="1" customFormat="1" ht="24" customHeight="1" x14ac:dyDescent="0.15">
      <c r="A154" s="44">
        <v>51</v>
      </c>
      <c r="B154" s="44" t="s">
        <v>11</v>
      </c>
      <c r="C154" s="47" t="s">
        <v>174</v>
      </c>
      <c r="D154" s="64" t="s">
        <v>249</v>
      </c>
      <c r="E154" s="46">
        <v>1</v>
      </c>
      <c r="F154" s="47" t="s">
        <v>14</v>
      </c>
      <c r="G154" s="48">
        <f t="shared" si="5"/>
        <v>150</v>
      </c>
      <c r="H154" s="48">
        <f t="shared" si="6"/>
        <v>450</v>
      </c>
      <c r="I154" s="53" t="s">
        <v>1931</v>
      </c>
      <c r="J154" s="54" t="s">
        <v>1932</v>
      </c>
      <c r="K154" s="69" t="s">
        <v>34</v>
      </c>
    </row>
    <row r="155" spans="1:11" s="1" customFormat="1" ht="24" customHeight="1" x14ac:dyDescent="0.15">
      <c r="A155" s="61">
        <v>52</v>
      </c>
      <c r="B155" s="44" t="s">
        <v>11</v>
      </c>
      <c r="C155" s="47" t="s">
        <v>174</v>
      </c>
      <c r="D155" s="64" t="s">
        <v>250</v>
      </c>
      <c r="E155" s="46">
        <v>1</v>
      </c>
      <c r="F155" s="47" t="s">
        <v>14</v>
      </c>
      <c r="G155" s="48">
        <f t="shared" si="5"/>
        <v>150</v>
      </c>
      <c r="H155" s="48">
        <f t="shared" si="6"/>
        <v>450</v>
      </c>
      <c r="I155" s="53" t="s">
        <v>1931</v>
      </c>
      <c r="J155" s="54" t="s">
        <v>1932</v>
      </c>
      <c r="K155" s="69" t="s">
        <v>198</v>
      </c>
    </row>
    <row r="156" spans="1:11" s="1" customFormat="1" ht="24" customHeight="1" x14ac:dyDescent="0.15">
      <c r="A156" s="44">
        <v>53</v>
      </c>
      <c r="B156" s="44" t="s">
        <v>11</v>
      </c>
      <c r="C156" s="47" t="s">
        <v>174</v>
      </c>
      <c r="D156" s="64" t="s">
        <v>251</v>
      </c>
      <c r="E156" s="46">
        <v>1</v>
      </c>
      <c r="F156" s="47" t="s">
        <v>45</v>
      </c>
      <c r="G156" s="48">
        <f t="shared" si="5"/>
        <v>180</v>
      </c>
      <c r="H156" s="48">
        <f t="shared" si="6"/>
        <v>540</v>
      </c>
      <c r="I156" s="53" t="s">
        <v>1931</v>
      </c>
      <c r="J156" s="54" t="s">
        <v>1932</v>
      </c>
      <c r="K156" s="69" t="s">
        <v>198</v>
      </c>
    </row>
    <row r="157" spans="1:11" s="1" customFormat="1" ht="24" customHeight="1" x14ac:dyDescent="0.15">
      <c r="A157" s="61">
        <v>54</v>
      </c>
      <c r="B157" s="44" t="s">
        <v>11</v>
      </c>
      <c r="C157" s="65" t="s">
        <v>174</v>
      </c>
      <c r="D157" s="60" t="s">
        <v>252</v>
      </c>
      <c r="E157" s="46">
        <v>4</v>
      </c>
      <c r="F157" s="47" t="s">
        <v>45</v>
      </c>
      <c r="G157" s="48">
        <f t="shared" si="5"/>
        <v>180</v>
      </c>
      <c r="H157" s="48">
        <f t="shared" si="6"/>
        <v>540</v>
      </c>
      <c r="I157" s="53" t="s">
        <v>1931</v>
      </c>
      <c r="J157" s="54" t="s">
        <v>1932</v>
      </c>
      <c r="K157" s="69" t="s">
        <v>253</v>
      </c>
    </row>
    <row r="158" spans="1:11" s="1" customFormat="1" ht="24" customHeight="1" x14ac:dyDescent="0.15">
      <c r="A158" s="44">
        <v>55</v>
      </c>
      <c r="B158" s="44" t="s">
        <v>11</v>
      </c>
      <c r="C158" s="47" t="s">
        <v>174</v>
      </c>
      <c r="D158" s="64" t="s">
        <v>254</v>
      </c>
      <c r="E158" s="46">
        <v>1</v>
      </c>
      <c r="F158" s="47" t="s">
        <v>45</v>
      </c>
      <c r="G158" s="48">
        <f t="shared" si="5"/>
        <v>180</v>
      </c>
      <c r="H158" s="48">
        <f t="shared" si="6"/>
        <v>540</v>
      </c>
      <c r="I158" s="53" t="s">
        <v>1931</v>
      </c>
      <c r="J158" s="54" t="s">
        <v>1932</v>
      </c>
      <c r="K158" s="69" t="s">
        <v>255</v>
      </c>
    </row>
    <row r="159" spans="1:11" s="1" customFormat="1" ht="24" customHeight="1" x14ac:dyDescent="0.15">
      <c r="A159" s="61">
        <v>56</v>
      </c>
      <c r="B159" s="44" t="s">
        <v>11</v>
      </c>
      <c r="C159" s="47" t="s">
        <v>174</v>
      </c>
      <c r="D159" s="64" t="s">
        <v>256</v>
      </c>
      <c r="E159" s="46">
        <v>1</v>
      </c>
      <c r="F159" s="47" t="s">
        <v>45</v>
      </c>
      <c r="G159" s="48">
        <f t="shared" si="5"/>
        <v>180</v>
      </c>
      <c r="H159" s="48">
        <f t="shared" si="6"/>
        <v>540</v>
      </c>
      <c r="I159" s="53" t="s">
        <v>1931</v>
      </c>
      <c r="J159" s="54" t="s">
        <v>1932</v>
      </c>
      <c r="K159" s="69" t="s">
        <v>240</v>
      </c>
    </row>
    <row r="160" spans="1:11" s="1" customFormat="1" ht="24" customHeight="1" x14ac:dyDescent="0.15">
      <c r="A160" s="44">
        <v>57</v>
      </c>
      <c r="B160" s="44" t="s">
        <v>11</v>
      </c>
      <c r="C160" s="47" t="s">
        <v>174</v>
      </c>
      <c r="D160" s="64" t="s">
        <v>257</v>
      </c>
      <c r="E160" s="46">
        <v>1</v>
      </c>
      <c r="F160" s="47" t="s">
        <v>45</v>
      </c>
      <c r="G160" s="48">
        <f t="shared" si="5"/>
        <v>180</v>
      </c>
      <c r="H160" s="48">
        <f t="shared" si="6"/>
        <v>540</v>
      </c>
      <c r="I160" s="53" t="s">
        <v>1931</v>
      </c>
      <c r="J160" s="54" t="s">
        <v>1932</v>
      </c>
      <c r="K160" s="69" t="s">
        <v>179</v>
      </c>
    </row>
    <row r="161" spans="1:11" s="1" customFormat="1" ht="24" customHeight="1" x14ac:dyDescent="0.15">
      <c r="A161" s="61">
        <v>58</v>
      </c>
      <c r="B161" s="44" t="s">
        <v>11</v>
      </c>
      <c r="C161" s="47" t="s">
        <v>174</v>
      </c>
      <c r="D161" s="60" t="s">
        <v>258</v>
      </c>
      <c r="E161" s="46">
        <v>1</v>
      </c>
      <c r="F161" s="47" t="s">
        <v>45</v>
      </c>
      <c r="G161" s="48">
        <f t="shared" si="5"/>
        <v>180</v>
      </c>
      <c r="H161" s="48">
        <f t="shared" si="6"/>
        <v>540</v>
      </c>
      <c r="I161" s="53" t="s">
        <v>1931</v>
      </c>
      <c r="J161" s="54" t="s">
        <v>1932</v>
      </c>
      <c r="K161" s="69" t="s">
        <v>43</v>
      </c>
    </row>
    <row r="162" spans="1:11" s="1" customFormat="1" ht="24" customHeight="1" x14ac:dyDescent="0.15">
      <c r="A162" s="44">
        <v>59</v>
      </c>
      <c r="B162" s="44" t="s">
        <v>11</v>
      </c>
      <c r="C162" s="47" t="s">
        <v>174</v>
      </c>
      <c r="D162" s="60" t="s">
        <v>217</v>
      </c>
      <c r="E162" s="46">
        <v>1</v>
      </c>
      <c r="F162" s="47" t="s">
        <v>14</v>
      </c>
      <c r="G162" s="48">
        <f t="shared" si="5"/>
        <v>150</v>
      </c>
      <c r="H162" s="48">
        <f t="shared" si="6"/>
        <v>450</v>
      </c>
      <c r="I162" s="53" t="s">
        <v>1931</v>
      </c>
      <c r="J162" s="54" t="s">
        <v>1932</v>
      </c>
      <c r="K162" s="69" t="s">
        <v>259</v>
      </c>
    </row>
    <row r="163" spans="1:11" s="1" customFormat="1" ht="24" customHeight="1" x14ac:dyDescent="0.15">
      <c r="A163" s="61">
        <v>60</v>
      </c>
      <c r="B163" s="44" t="s">
        <v>11</v>
      </c>
      <c r="C163" s="47" t="s">
        <v>174</v>
      </c>
      <c r="D163" s="60" t="s">
        <v>260</v>
      </c>
      <c r="E163" s="46">
        <v>1</v>
      </c>
      <c r="F163" s="47" t="s">
        <v>45</v>
      </c>
      <c r="G163" s="48">
        <f t="shared" si="5"/>
        <v>180</v>
      </c>
      <c r="H163" s="48">
        <f t="shared" si="6"/>
        <v>540</v>
      </c>
      <c r="I163" s="53" t="s">
        <v>1931</v>
      </c>
      <c r="J163" s="54" t="s">
        <v>1932</v>
      </c>
      <c r="K163" s="69" t="s">
        <v>179</v>
      </c>
    </row>
    <row r="164" spans="1:11" s="1" customFormat="1" ht="24" customHeight="1" x14ac:dyDescent="0.15">
      <c r="A164" s="44">
        <v>61</v>
      </c>
      <c r="B164" s="44" t="s">
        <v>11</v>
      </c>
      <c r="C164" s="47" t="s">
        <v>174</v>
      </c>
      <c r="D164" s="64" t="s">
        <v>261</v>
      </c>
      <c r="E164" s="46">
        <v>1</v>
      </c>
      <c r="F164" s="47" t="s">
        <v>14</v>
      </c>
      <c r="G164" s="48">
        <f t="shared" si="5"/>
        <v>150</v>
      </c>
      <c r="H164" s="48">
        <f t="shared" si="6"/>
        <v>450</v>
      </c>
      <c r="I164" s="53" t="s">
        <v>1931</v>
      </c>
      <c r="J164" s="54" t="s">
        <v>1932</v>
      </c>
      <c r="K164" s="69" t="s">
        <v>179</v>
      </c>
    </row>
    <row r="165" spans="1:11" s="1" customFormat="1" ht="24" customHeight="1" x14ac:dyDescent="0.15">
      <c r="A165" s="61">
        <v>62</v>
      </c>
      <c r="B165" s="44" t="s">
        <v>11</v>
      </c>
      <c r="C165" s="47" t="s">
        <v>174</v>
      </c>
      <c r="D165" s="64" t="s">
        <v>262</v>
      </c>
      <c r="E165" s="46">
        <v>1</v>
      </c>
      <c r="F165" s="49" t="s">
        <v>219</v>
      </c>
      <c r="G165" s="48">
        <f t="shared" si="5"/>
        <v>260</v>
      </c>
      <c r="H165" s="48">
        <f t="shared" si="6"/>
        <v>780</v>
      </c>
      <c r="I165" s="53" t="s">
        <v>1931</v>
      </c>
      <c r="J165" s="54" t="s">
        <v>1932</v>
      </c>
      <c r="K165" s="69" t="s">
        <v>228</v>
      </c>
    </row>
    <row r="166" spans="1:11" s="1" customFormat="1" ht="24" customHeight="1" x14ac:dyDescent="0.15">
      <c r="A166" s="44">
        <v>63</v>
      </c>
      <c r="B166" s="44" t="s">
        <v>11</v>
      </c>
      <c r="C166" s="47" t="s">
        <v>174</v>
      </c>
      <c r="D166" s="64" t="s">
        <v>263</v>
      </c>
      <c r="E166" s="46">
        <v>3</v>
      </c>
      <c r="F166" s="47" t="s">
        <v>45</v>
      </c>
      <c r="G166" s="48">
        <f t="shared" si="5"/>
        <v>180</v>
      </c>
      <c r="H166" s="48">
        <f t="shared" si="6"/>
        <v>540</v>
      </c>
      <c r="I166" s="53" t="s">
        <v>1931</v>
      </c>
      <c r="J166" s="54" t="s">
        <v>1932</v>
      </c>
      <c r="K166" s="69" t="s">
        <v>264</v>
      </c>
    </row>
    <row r="167" spans="1:11" s="1" customFormat="1" ht="24" customHeight="1" x14ac:dyDescent="0.15">
      <c r="A167" s="61">
        <v>64</v>
      </c>
      <c r="B167" s="44" t="s">
        <v>11</v>
      </c>
      <c r="C167" s="47" t="s">
        <v>174</v>
      </c>
      <c r="D167" s="64" t="s">
        <v>265</v>
      </c>
      <c r="E167" s="46">
        <v>1</v>
      </c>
      <c r="F167" s="47" t="s">
        <v>45</v>
      </c>
      <c r="G167" s="48">
        <f t="shared" si="5"/>
        <v>180</v>
      </c>
      <c r="H167" s="48">
        <f t="shared" si="6"/>
        <v>540</v>
      </c>
      <c r="I167" s="53" t="s">
        <v>1931</v>
      </c>
      <c r="J167" s="54" t="s">
        <v>1932</v>
      </c>
      <c r="K167" s="69" t="s">
        <v>87</v>
      </c>
    </row>
    <row r="168" spans="1:11" s="1" customFormat="1" ht="24" customHeight="1" x14ac:dyDescent="0.15">
      <c r="A168" s="44">
        <v>65</v>
      </c>
      <c r="B168" s="44" t="s">
        <v>11</v>
      </c>
      <c r="C168" s="47" t="s">
        <v>174</v>
      </c>
      <c r="D168" s="60" t="s">
        <v>266</v>
      </c>
      <c r="E168" s="46">
        <v>1</v>
      </c>
      <c r="F168" s="47" t="s">
        <v>45</v>
      </c>
      <c r="G168" s="48">
        <f t="shared" si="5"/>
        <v>180</v>
      </c>
      <c r="H168" s="48">
        <f t="shared" si="6"/>
        <v>540</v>
      </c>
      <c r="I168" s="53" t="s">
        <v>1931</v>
      </c>
      <c r="J168" s="54" t="s">
        <v>1932</v>
      </c>
      <c r="K168" s="69" t="s">
        <v>267</v>
      </c>
    </row>
    <row r="169" spans="1:11" s="1" customFormat="1" ht="24" customHeight="1" x14ac:dyDescent="0.15">
      <c r="A169" s="61">
        <v>66</v>
      </c>
      <c r="B169" s="44" t="s">
        <v>11</v>
      </c>
      <c r="C169" s="47" t="s">
        <v>174</v>
      </c>
      <c r="D169" s="60" t="s">
        <v>268</v>
      </c>
      <c r="E169" s="46">
        <v>1</v>
      </c>
      <c r="F169" s="47" t="s">
        <v>14</v>
      </c>
      <c r="G169" s="48">
        <f t="shared" si="5"/>
        <v>150</v>
      </c>
      <c r="H169" s="48">
        <f t="shared" si="6"/>
        <v>450</v>
      </c>
      <c r="I169" s="53" t="s">
        <v>1931</v>
      </c>
      <c r="J169" s="54" t="s">
        <v>1932</v>
      </c>
      <c r="K169" s="69" t="s">
        <v>179</v>
      </c>
    </row>
    <row r="170" spans="1:11" s="1" customFormat="1" ht="24" customHeight="1" x14ac:dyDescent="0.15">
      <c r="A170" s="44">
        <v>67</v>
      </c>
      <c r="B170" s="44" t="s">
        <v>11</v>
      </c>
      <c r="C170" s="47" t="s">
        <v>174</v>
      </c>
      <c r="D170" s="64" t="s">
        <v>269</v>
      </c>
      <c r="E170" s="46">
        <v>5</v>
      </c>
      <c r="F170" s="47" t="s">
        <v>45</v>
      </c>
      <c r="G170" s="48">
        <f t="shared" si="5"/>
        <v>180</v>
      </c>
      <c r="H170" s="48">
        <f t="shared" si="6"/>
        <v>540</v>
      </c>
      <c r="I170" s="53" t="s">
        <v>1931</v>
      </c>
      <c r="J170" s="54" t="s">
        <v>1932</v>
      </c>
      <c r="K170" s="69" t="s">
        <v>264</v>
      </c>
    </row>
    <row r="171" spans="1:11" s="1" customFormat="1" ht="24" customHeight="1" x14ac:dyDescent="0.15">
      <c r="A171" s="61">
        <v>68</v>
      </c>
      <c r="B171" s="44" t="s">
        <v>11</v>
      </c>
      <c r="C171" s="47" t="s">
        <v>174</v>
      </c>
      <c r="D171" s="60" t="s">
        <v>270</v>
      </c>
      <c r="E171" s="46">
        <v>1</v>
      </c>
      <c r="F171" s="47" t="s">
        <v>14</v>
      </c>
      <c r="G171" s="48">
        <f t="shared" si="5"/>
        <v>150</v>
      </c>
      <c r="H171" s="48">
        <f t="shared" si="6"/>
        <v>450</v>
      </c>
      <c r="I171" s="53" t="s">
        <v>1931</v>
      </c>
      <c r="J171" s="54" t="s">
        <v>1932</v>
      </c>
      <c r="K171" s="69" t="s">
        <v>179</v>
      </c>
    </row>
    <row r="172" spans="1:11" s="1" customFormat="1" ht="24" customHeight="1" x14ac:dyDescent="0.15">
      <c r="A172" s="44">
        <v>69</v>
      </c>
      <c r="B172" s="44" t="s">
        <v>11</v>
      </c>
      <c r="C172" s="47" t="s">
        <v>174</v>
      </c>
      <c r="D172" s="64" t="s">
        <v>271</v>
      </c>
      <c r="E172" s="46">
        <v>5</v>
      </c>
      <c r="F172" s="49" t="s">
        <v>17</v>
      </c>
      <c r="G172" s="48">
        <f t="shared" si="5"/>
        <v>350</v>
      </c>
      <c r="H172" s="48">
        <f t="shared" si="6"/>
        <v>1050</v>
      </c>
      <c r="I172" s="53" t="s">
        <v>1931</v>
      </c>
      <c r="J172" s="54" t="s">
        <v>1932</v>
      </c>
      <c r="K172" s="69" t="s">
        <v>272</v>
      </c>
    </row>
    <row r="173" spans="1:11" s="1" customFormat="1" ht="24" customHeight="1" x14ac:dyDescent="0.15">
      <c r="A173" s="61">
        <v>70</v>
      </c>
      <c r="B173" s="44" t="s">
        <v>11</v>
      </c>
      <c r="C173" s="47" t="s">
        <v>174</v>
      </c>
      <c r="D173" s="64" t="s">
        <v>273</v>
      </c>
      <c r="E173" s="46">
        <v>1</v>
      </c>
      <c r="F173" s="47" t="s">
        <v>14</v>
      </c>
      <c r="G173" s="48">
        <f t="shared" si="5"/>
        <v>150</v>
      </c>
      <c r="H173" s="48">
        <f t="shared" si="6"/>
        <v>450</v>
      </c>
      <c r="I173" s="53" t="s">
        <v>1931</v>
      </c>
      <c r="J173" s="54" t="s">
        <v>1932</v>
      </c>
      <c r="K173" s="69" t="s">
        <v>274</v>
      </c>
    </row>
    <row r="174" spans="1:11" s="1" customFormat="1" ht="24" customHeight="1" x14ac:dyDescent="0.15">
      <c r="A174" s="44">
        <v>71</v>
      </c>
      <c r="B174" s="44" t="s">
        <v>11</v>
      </c>
      <c r="C174" s="73" t="s">
        <v>174</v>
      </c>
      <c r="D174" s="60" t="s">
        <v>275</v>
      </c>
      <c r="E174" s="46">
        <v>1</v>
      </c>
      <c r="F174" s="47" t="s">
        <v>14</v>
      </c>
      <c r="G174" s="48">
        <f t="shared" si="5"/>
        <v>150</v>
      </c>
      <c r="H174" s="48">
        <f t="shared" si="6"/>
        <v>450</v>
      </c>
      <c r="I174" s="53" t="s">
        <v>1931</v>
      </c>
      <c r="J174" s="54" t="s">
        <v>1932</v>
      </c>
      <c r="K174" s="69" t="s">
        <v>276</v>
      </c>
    </row>
    <row r="175" spans="1:11" s="1" customFormat="1" ht="24" customHeight="1" x14ac:dyDescent="0.15">
      <c r="A175" s="61">
        <v>72</v>
      </c>
      <c r="B175" s="44" t="s">
        <v>11</v>
      </c>
      <c r="C175" s="73" t="s">
        <v>174</v>
      </c>
      <c r="D175" s="64" t="s">
        <v>277</v>
      </c>
      <c r="E175" s="46">
        <v>1</v>
      </c>
      <c r="F175" s="47" t="s">
        <v>45</v>
      </c>
      <c r="G175" s="48">
        <f t="shared" si="5"/>
        <v>180</v>
      </c>
      <c r="H175" s="48">
        <f t="shared" si="6"/>
        <v>540</v>
      </c>
      <c r="I175" s="53" t="s">
        <v>1931</v>
      </c>
      <c r="J175" s="54" t="s">
        <v>1932</v>
      </c>
      <c r="K175" s="69" t="s">
        <v>278</v>
      </c>
    </row>
    <row r="176" spans="1:11" s="1" customFormat="1" ht="24" customHeight="1" x14ac:dyDescent="0.15">
      <c r="A176" s="44">
        <v>73</v>
      </c>
      <c r="B176" s="44" t="s">
        <v>11</v>
      </c>
      <c r="C176" s="73" t="s">
        <v>174</v>
      </c>
      <c r="D176" s="60" t="s">
        <v>279</v>
      </c>
      <c r="E176" s="46">
        <v>1</v>
      </c>
      <c r="F176" s="47" t="s">
        <v>45</v>
      </c>
      <c r="G176" s="48">
        <f t="shared" si="5"/>
        <v>180</v>
      </c>
      <c r="H176" s="48">
        <f t="shared" si="6"/>
        <v>540</v>
      </c>
      <c r="I176" s="53" t="s">
        <v>1931</v>
      </c>
      <c r="J176" s="54" t="s">
        <v>1932</v>
      </c>
      <c r="K176" s="69" t="s">
        <v>280</v>
      </c>
    </row>
    <row r="177" spans="1:11" s="1" customFormat="1" ht="24" customHeight="1" x14ac:dyDescent="0.15">
      <c r="A177" s="61">
        <v>74</v>
      </c>
      <c r="B177" s="44" t="s">
        <v>11</v>
      </c>
      <c r="C177" s="73" t="s">
        <v>174</v>
      </c>
      <c r="D177" s="64" t="s">
        <v>281</v>
      </c>
      <c r="E177" s="46">
        <v>1</v>
      </c>
      <c r="F177" s="47" t="s">
        <v>14</v>
      </c>
      <c r="G177" s="48">
        <f t="shared" si="5"/>
        <v>150</v>
      </c>
      <c r="H177" s="48">
        <f t="shared" si="6"/>
        <v>450</v>
      </c>
      <c r="I177" s="53" t="s">
        <v>1931</v>
      </c>
      <c r="J177" s="54" t="s">
        <v>1932</v>
      </c>
      <c r="K177" s="69" t="s">
        <v>154</v>
      </c>
    </row>
    <row r="178" spans="1:11" s="1" customFormat="1" ht="24" customHeight="1" x14ac:dyDescent="0.15">
      <c r="A178" s="44">
        <v>75</v>
      </c>
      <c r="B178" s="44" t="s">
        <v>11</v>
      </c>
      <c r="C178" s="73" t="s">
        <v>174</v>
      </c>
      <c r="D178" s="64" t="s">
        <v>282</v>
      </c>
      <c r="E178" s="46">
        <v>1</v>
      </c>
      <c r="F178" s="47" t="s">
        <v>14</v>
      </c>
      <c r="G178" s="48">
        <f t="shared" si="5"/>
        <v>150</v>
      </c>
      <c r="H178" s="48">
        <f t="shared" si="6"/>
        <v>450</v>
      </c>
      <c r="I178" s="53" t="s">
        <v>1931</v>
      </c>
      <c r="J178" s="54" t="s">
        <v>1932</v>
      </c>
      <c r="K178" s="69" t="s">
        <v>198</v>
      </c>
    </row>
    <row r="179" spans="1:11" s="1" customFormat="1" ht="24" customHeight="1" x14ac:dyDescent="0.15">
      <c r="A179" s="61">
        <v>76</v>
      </c>
      <c r="B179" s="44" t="s">
        <v>11</v>
      </c>
      <c r="C179" s="73" t="s">
        <v>174</v>
      </c>
      <c r="D179" s="64" t="s">
        <v>283</v>
      </c>
      <c r="E179" s="46">
        <v>2</v>
      </c>
      <c r="F179" s="49" t="s">
        <v>17</v>
      </c>
      <c r="G179" s="48">
        <f t="shared" si="5"/>
        <v>350</v>
      </c>
      <c r="H179" s="48">
        <f t="shared" si="6"/>
        <v>1050</v>
      </c>
      <c r="I179" s="53" t="s">
        <v>1931</v>
      </c>
      <c r="J179" s="54" t="s">
        <v>1932</v>
      </c>
      <c r="K179" s="69" t="s">
        <v>284</v>
      </c>
    </row>
    <row r="180" spans="1:11" s="1" customFormat="1" ht="24" customHeight="1" x14ac:dyDescent="0.15">
      <c r="A180" s="44">
        <v>77</v>
      </c>
      <c r="B180" s="44" t="s">
        <v>11</v>
      </c>
      <c r="C180" s="73" t="s">
        <v>174</v>
      </c>
      <c r="D180" s="64" t="s">
        <v>285</v>
      </c>
      <c r="E180" s="46">
        <v>1</v>
      </c>
      <c r="F180" s="47" t="s">
        <v>14</v>
      </c>
      <c r="G180" s="48">
        <f t="shared" si="5"/>
        <v>150</v>
      </c>
      <c r="H180" s="48">
        <f t="shared" si="6"/>
        <v>450</v>
      </c>
      <c r="I180" s="53" t="s">
        <v>1931</v>
      </c>
      <c r="J180" s="54" t="s">
        <v>1932</v>
      </c>
      <c r="K180" s="69" t="s">
        <v>179</v>
      </c>
    </row>
    <row r="181" spans="1:11" s="1" customFormat="1" ht="24" customHeight="1" x14ac:dyDescent="0.15">
      <c r="A181" s="61">
        <v>78</v>
      </c>
      <c r="B181" s="44" t="s">
        <v>11</v>
      </c>
      <c r="C181" s="73" t="s">
        <v>174</v>
      </c>
      <c r="D181" s="64" t="s">
        <v>286</v>
      </c>
      <c r="E181" s="46">
        <v>1</v>
      </c>
      <c r="F181" s="47" t="s">
        <v>14</v>
      </c>
      <c r="G181" s="48">
        <f t="shared" si="5"/>
        <v>150</v>
      </c>
      <c r="H181" s="48">
        <f t="shared" si="6"/>
        <v>450</v>
      </c>
      <c r="I181" s="53" t="s">
        <v>1931</v>
      </c>
      <c r="J181" s="54" t="s">
        <v>1932</v>
      </c>
      <c r="K181" s="69" t="s">
        <v>198</v>
      </c>
    </row>
    <row r="182" spans="1:11" s="1" customFormat="1" ht="24" customHeight="1" x14ac:dyDescent="0.15">
      <c r="A182" s="44">
        <v>79</v>
      </c>
      <c r="B182" s="44" t="s">
        <v>11</v>
      </c>
      <c r="C182" s="73" t="s">
        <v>174</v>
      </c>
      <c r="D182" s="64" t="s">
        <v>287</v>
      </c>
      <c r="E182" s="46">
        <v>1</v>
      </c>
      <c r="F182" s="47" t="s">
        <v>14</v>
      </c>
      <c r="G182" s="48">
        <f t="shared" si="5"/>
        <v>150</v>
      </c>
      <c r="H182" s="48">
        <f t="shared" si="6"/>
        <v>450</v>
      </c>
      <c r="I182" s="53" t="s">
        <v>1931</v>
      </c>
      <c r="J182" s="54" t="s">
        <v>1932</v>
      </c>
      <c r="K182" s="69" t="s">
        <v>70</v>
      </c>
    </row>
    <row r="183" spans="1:11" s="1" customFormat="1" ht="24" customHeight="1" x14ac:dyDescent="0.15">
      <c r="A183" s="61">
        <v>80</v>
      </c>
      <c r="B183" s="44" t="s">
        <v>11</v>
      </c>
      <c r="C183" s="73" t="s">
        <v>174</v>
      </c>
      <c r="D183" s="74" t="s">
        <v>288</v>
      </c>
      <c r="E183" s="46">
        <v>1</v>
      </c>
      <c r="F183" s="47" t="s">
        <v>45</v>
      </c>
      <c r="G183" s="48">
        <f t="shared" si="5"/>
        <v>180</v>
      </c>
      <c r="H183" s="48">
        <f t="shared" si="6"/>
        <v>540</v>
      </c>
      <c r="I183" s="53" t="s">
        <v>1931</v>
      </c>
      <c r="J183" s="54" t="s">
        <v>1932</v>
      </c>
      <c r="K183" s="69" t="s">
        <v>289</v>
      </c>
    </row>
    <row r="184" spans="1:11" s="1" customFormat="1" ht="24" customHeight="1" x14ac:dyDescent="0.15">
      <c r="A184" s="44">
        <v>81</v>
      </c>
      <c r="B184" s="44" t="s">
        <v>11</v>
      </c>
      <c r="C184" s="73" t="s">
        <v>174</v>
      </c>
      <c r="D184" s="74" t="s">
        <v>290</v>
      </c>
      <c r="E184" s="46">
        <v>1</v>
      </c>
      <c r="F184" s="47" t="s">
        <v>14</v>
      </c>
      <c r="G184" s="48">
        <f t="shared" si="5"/>
        <v>150</v>
      </c>
      <c r="H184" s="48">
        <f t="shared" si="6"/>
        <v>450</v>
      </c>
      <c r="I184" s="53" t="s">
        <v>1931</v>
      </c>
      <c r="J184" s="54" t="s">
        <v>1932</v>
      </c>
      <c r="K184" s="69" t="s">
        <v>198</v>
      </c>
    </row>
    <row r="185" spans="1:11" s="1" customFormat="1" ht="24" customHeight="1" x14ac:dyDescent="0.15">
      <c r="A185" s="61">
        <v>82</v>
      </c>
      <c r="B185" s="44" t="s">
        <v>11</v>
      </c>
      <c r="C185" s="73" t="s">
        <v>174</v>
      </c>
      <c r="D185" s="64" t="s">
        <v>291</v>
      </c>
      <c r="E185" s="46">
        <v>1</v>
      </c>
      <c r="F185" s="47" t="s">
        <v>45</v>
      </c>
      <c r="G185" s="48">
        <f t="shared" si="5"/>
        <v>180</v>
      </c>
      <c r="H185" s="48">
        <f t="shared" si="6"/>
        <v>540</v>
      </c>
      <c r="I185" s="53" t="s">
        <v>1931</v>
      </c>
      <c r="J185" s="54" t="s">
        <v>1932</v>
      </c>
      <c r="K185" s="69" t="s">
        <v>198</v>
      </c>
    </row>
    <row r="186" spans="1:11" s="1" customFormat="1" ht="24" customHeight="1" x14ac:dyDescent="0.15">
      <c r="A186" s="44">
        <v>83</v>
      </c>
      <c r="B186" s="44" t="s">
        <v>11</v>
      </c>
      <c r="C186" s="73" t="s">
        <v>174</v>
      </c>
      <c r="D186" s="64" t="s">
        <v>292</v>
      </c>
      <c r="E186" s="46">
        <v>1</v>
      </c>
      <c r="F186" s="47" t="s">
        <v>45</v>
      </c>
      <c r="G186" s="48">
        <f t="shared" si="5"/>
        <v>180</v>
      </c>
      <c r="H186" s="48">
        <f t="shared" si="6"/>
        <v>540</v>
      </c>
      <c r="I186" s="53" t="s">
        <v>1931</v>
      </c>
      <c r="J186" s="54" t="s">
        <v>1932</v>
      </c>
      <c r="K186" s="69" t="s">
        <v>289</v>
      </c>
    </row>
    <row r="187" spans="1:11" s="1" customFormat="1" ht="24" customHeight="1" x14ac:dyDescent="0.15">
      <c r="A187" s="61">
        <v>84</v>
      </c>
      <c r="B187" s="44" t="s">
        <v>11</v>
      </c>
      <c r="C187" s="73" t="s">
        <v>174</v>
      </c>
      <c r="D187" s="75" t="s">
        <v>293</v>
      </c>
      <c r="E187" s="46">
        <v>1</v>
      </c>
      <c r="F187" s="47" t="s">
        <v>45</v>
      </c>
      <c r="G187" s="48">
        <f t="shared" ref="G187:G217" si="7">IF(F187="A",290,0)+IF(F187="B1",450,0)+IF(F187="B2",350,0)+IF(F187="B3",260,0)+IF(F187="C",180,0)+IF(F187="D",150,0)+IF(F187="E",100,0)</f>
        <v>180</v>
      </c>
      <c r="H187" s="48">
        <f t="shared" si="6"/>
        <v>540</v>
      </c>
      <c r="I187" s="53" t="s">
        <v>1931</v>
      </c>
      <c r="J187" s="54" t="s">
        <v>1932</v>
      </c>
      <c r="K187" s="69" t="s">
        <v>59</v>
      </c>
    </row>
    <row r="188" spans="1:11" s="1" customFormat="1" ht="24" customHeight="1" x14ac:dyDescent="0.15">
      <c r="A188" s="44">
        <v>85</v>
      </c>
      <c r="B188" s="44" t="s">
        <v>11</v>
      </c>
      <c r="C188" s="76" t="s">
        <v>174</v>
      </c>
      <c r="D188" s="75" t="s">
        <v>294</v>
      </c>
      <c r="E188" s="46">
        <v>1</v>
      </c>
      <c r="F188" s="47" t="s">
        <v>45</v>
      </c>
      <c r="G188" s="48">
        <f t="shared" si="7"/>
        <v>180</v>
      </c>
      <c r="H188" s="48">
        <f t="shared" si="6"/>
        <v>540</v>
      </c>
      <c r="I188" s="53" t="s">
        <v>1931</v>
      </c>
      <c r="J188" s="54" t="s">
        <v>1932</v>
      </c>
      <c r="K188" s="69" t="s">
        <v>120</v>
      </c>
    </row>
    <row r="189" spans="1:11" s="1" customFormat="1" ht="24" customHeight="1" x14ac:dyDescent="0.15">
      <c r="A189" s="61">
        <v>86</v>
      </c>
      <c r="B189" s="44" t="s">
        <v>11</v>
      </c>
      <c r="C189" s="76" t="s">
        <v>174</v>
      </c>
      <c r="D189" s="75" t="s">
        <v>295</v>
      </c>
      <c r="E189" s="46">
        <v>1</v>
      </c>
      <c r="F189" s="47" t="s">
        <v>14</v>
      </c>
      <c r="G189" s="48">
        <f t="shared" si="7"/>
        <v>150</v>
      </c>
      <c r="H189" s="48">
        <f t="shared" si="6"/>
        <v>450</v>
      </c>
      <c r="I189" s="53" t="s">
        <v>1931</v>
      </c>
      <c r="J189" s="54" t="s">
        <v>1932</v>
      </c>
      <c r="K189" s="69" t="s">
        <v>264</v>
      </c>
    </row>
    <row r="190" spans="1:11" s="1" customFormat="1" ht="24" customHeight="1" x14ac:dyDescent="0.15">
      <c r="A190" s="44">
        <v>87</v>
      </c>
      <c r="B190" s="44" t="s">
        <v>11</v>
      </c>
      <c r="C190" s="76" t="s">
        <v>174</v>
      </c>
      <c r="D190" s="75" t="s">
        <v>296</v>
      </c>
      <c r="E190" s="46">
        <v>1</v>
      </c>
      <c r="F190" s="47" t="s">
        <v>45</v>
      </c>
      <c r="G190" s="48">
        <f t="shared" si="7"/>
        <v>180</v>
      </c>
      <c r="H190" s="48">
        <f t="shared" si="6"/>
        <v>540</v>
      </c>
      <c r="I190" s="53" t="s">
        <v>1931</v>
      </c>
      <c r="J190" s="54" t="s">
        <v>1932</v>
      </c>
      <c r="K190" s="69" t="s">
        <v>179</v>
      </c>
    </row>
    <row r="191" spans="1:11" s="1" customFormat="1" ht="24" customHeight="1" x14ac:dyDescent="0.15">
      <c r="A191" s="71">
        <v>88</v>
      </c>
      <c r="B191" s="44" t="s">
        <v>11</v>
      </c>
      <c r="C191" s="59" t="s">
        <v>174</v>
      </c>
      <c r="D191" s="57" t="s">
        <v>297</v>
      </c>
      <c r="E191" s="46">
        <v>1</v>
      </c>
      <c r="F191" s="59" t="s">
        <v>14</v>
      </c>
      <c r="G191" s="48">
        <f t="shared" si="7"/>
        <v>150</v>
      </c>
      <c r="H191" s="48">
        <f t="shared" si="6"/>
        <v>450</v>
      </c>
      <c r="I191" s="53" t="s">
        <v>1931</v>
      </c>
      <c r="J191" s="54" t="s">
        <v>1932</v>
      </c>
      <c r="K191" s="69" t="s">
        <v>179</v>
      </c>
    </row>
    <row r="192" spans="1:11" s="1" customFormat="1" ht="24" customHeight="1" x14ac:dyDescent="0.15">
      <c r="A192" s="44">
        <v>89</v>
      </c>
      <c r="B192" s="44" t="s">
        <v>11</v>
      </c>
      <c r="C192" s="47" t="s">
        <v>174</v>
      </c>
      <c r="D192" s="75" t="s">
        <v>298</v>
      </c>
      <c r="E192" s="46">
        <v>1</v>
      </c>
      <c r="F192" s="47" t="s">
        <v>14</v>
      </c>
      <c r="G192" s="48">
        <f t="shared" si="7"/>
        <v>150</v>
      </c>
      <c r="H192" s="48">
        <f t="shared" si="6"/>
        <v>450</v>
      </c>
      <c r="I192" s="53" t="s">
        <v>1931</v>
      </c>
      <c r="J192" s="54" t="s">
        <v>1932</v>
      </c>
      <c r="K192" s="69" t="s">
        <v>240</v>
      </c>
    </row>
    <row r="193" spans="1:11" s="1" customFormat="1" ht="24" customHeight="1" x14ac:dyDescent="0.15">
      <c r="A193" s="61">
        <v>90</v>
      </c>
      <c r="B193" s="44" t="s">
        <v>11</v>
      </c>
      <c r="C193" s="76" t="s">
        <v>174</v>
      </c>
      <c r="D193" s="44" t="s">
        <v>299</v>
      </c>
      <c r="E193" s="46">
        <v>1</v>
      </c>
      <c r="F193" s="47" t="s">
        <v>14</v>
      </c>
      <c r="G193" s="48">
        <f t="shared" si="7"/>
        <v>150</v>
      </c>
      <c r="H193" s="48">
        <f t="shared" si="6"/>
        <v>450</v>
      </c>
      <c r="I193" s="53" t="s">
        <v>1931</v>
      </c>
      <c r="J193" s="54" t="s">
        <v>1932</v>
      </c>
      <c r="K193" s="69" t="s">
        <v>230</v>
      </c>
    </row>
    <row r="194" spans="1:11" s="1" customFormat="1" ht="24" customHeight="1" x14ac:dyDescent="0.15">
      <c r="A194" s="44">
        <v>91</v>
      </c>
      <c r="B194" s="44" t="s">
        <v>11</v>
      </c>
      <c r="C194" s="47" t="s">
        <v>174</v>
      </c>
      <c r="D194" s="44" t="s">
        <v>300</v>
      </c>
      <c r="E194" s="46">
        <v>1</v>
      </c>
      <c r="F194" s="47" t="s">
        <v>14</v>
      </c>
      <c r="G194" s="48">
        <f t="shared" si="7"/>
        <v>150</v>
      </c>
      <c r="H194" s="48">
        <f t="shared" ref="H194:H257" si="8">G194*3</f>
        <v>450</v>
      </c>
      <c r="I194" s="53" t="s">
        <v>1931</v>
      </c>
      <c r="J194" s="54" t="s">
        <v>1932</v>
      </c>
      <c r="K194" s="69" t="s">
        <v>228</v>
      </c>
    </row>
    <row r="195" spans="1:11" s="1" customFormat="1" ht="24" customHeight="1" x14ac:dyDescent="0.15">
      <c r="A195" s="61">
        <v>92</v>
      </c>
      <c r="B195" s="44" t="s">
        <v>11</v>
      </c>
      <c r="C195" s="47" t="s">
        <v>174</v>
      </c>
      <c r="D195" s="44" t="s">
        <v>301</v>
      </c>
      <c r="E195" s="46">
        <v>1</v>
      </c>
      <c r="F195" s="47" t="s">
        <v>14</v>
      </c>
      <c r="G195" s="48">
        <f t="shared" si="7"/>
        <v>150</v>
      </c>
      <c r="H195" s="48">
        <f t="shared" si="8"/>
        <v>450</v>
      </c>
      <c r="I195" s="53" t="s">
        <v>1931</v>
      </c>
      <c r="J195" s="54" t="s">
        <v>1932</v>
      </c>
      <c r="K195" s="69" t="s">
        <v>264</v>
      </c>
    </row>
    <row r="196" spans="1:11" s="1" customFormat="1" ht="24" customHeight="1" x14ac:dyDescent="0.15">
      <c r="A196" s="44">
        <v>93</v>
      </c>
      <c r="B196" s="44" t="s">
        <v>11</v>
      </c>
      <c r="C196" s="47" t="s">
        <v>174</v>
      </c>
      <c r="D196" s="44" t="s">
        <v>302</v>
      </c>
      <c r="E196" s="46">
        <v>1</v>
      </c>
      <c r="F196" s="47" t="s">
        <v>14</v>
      </c>
      <c r="G196" s="48">
        <f t="shared" si="7"/>
        <v>150</v>
      </c>
      <c r="H196" s="48">
        <f t="shared" si="8"/>
        <v>450</v>
      </c>
      <c r="I196" s="53" t="s">
        <v>1931</v>
      </c>
      <c r="J196" s="54" t="s">
        <v>1932</v>
      </c>
      <c r="K196" s="69" t="s">
        <v>303</v>
      </c>
    </row>
    <row r="197" spans="1:11" s="1" customFormat="1" ht="24" customHeight="1" x14ac:dyDescent="0.15">
      <c r="A197" s="61">
        <v>94</v>
      </c>
      <c r="B197" s="44" t="s">
        <v>11</v>
      </c>
      <c r="C197" s="47" t="s">
        <v>174</v>
      </c>
      <c r="D197" s="44" t="s">
        <v>304</v>
      </c>
      <c r="E197" s="46">
        <v>1</v>
      </c>
      <c r="F197" s="47" t="s">
        <v>14</v>
      </c>
      <c r="G197" s="48">
        <f t="shared" si="7"/>
        <v>150</v>
      </c>
      <c r="H197" s="48">
        <f t="shared" si="8"/>
        <v>450</v>
      </c>
      <c r="I197" s="53" t="s">
        <v>1931</v>
      </c>
      <c r="J197" s="54" t="s">
        <v>1932</v>
      </c>
      <c r="K197" s="69" t="s">
        <v>90</v>
      </c>
    </row>
    <row r="198" spans="1:11" s="1" customFormat="1" ht="24" customHeight="1" x14ac:dyDescent="0.15">
      <c r="A198" s="44">
        <v>95</v>
      </c>
      <c r="B198" s="44" t="s">
        <v>11</v>
      </c>
      <c r="C198" s="47" t="s">
        <v>174</v>
      </c>
      <c r="D198" s="47" t="s">
        <v>305</v>
      </c>
      <c r="E198" s="46">
        <v>1</v>
      </c>
      <c r="F198" s="47" t="s">
        <v>45</v>
      </c>
      <c r="G198" s="48">
        <f t="shared" si="7"/>
        <v>180</v>
      </c>
      <c r="H198" s="48">
        <f t="shared" si="8"/>
        <v>540</v>
      </c>
      <c r="I198" s="53" t="s">
        <v>1931</v>
      </c>
      <c r="J198" s="54" t="s">
        <v>1932</v>
      </c>
      <c r="K198" s="69" t="s">
        <v>306</v>
      </c>
    </row>
    <row r="199" spans="1:11" s="1" customFormat="1" ht="24" customHeight="1" x14ac:dyDescent="0.15">
      <c r="A199" s="61">
        <v>96</v>
      </c>
      <c r="B199" s="44" t="s">
        <v>11</v>
      </c>
      <c r="C199" s="47" t="s">
        <v>174</v>
      </c>
      <c r="D199" s="47" t="s">
        <v>307</v>
      </c>
      <c r="E199" s="46">
        <v>1</v>
      </c>
      <c r="F199" s="47" t="s">
        <v>45</v>
      </c>
      <c r="G199" s="48">
        <f t="shared" si="7"/>
        <v>180</v>
      </c>
      <c r="H199" s="48">
        <f t="shared" si="8"/>
        <v>540</v>
      </c>
      <c r="I199" s="53" t="s">
        <v>1931</v>
      </c>
      <c r="J199" s="54" t="s">
        <v>1932</v>
      </c>
      <c r="K199" s="69" t="s">
        <v>308</v>
      </c>
    </row>
    <row r="200" spans="1:11" s="1" customFormat="1" ht="24" customHeight="1" x14ac:dyDescent="0.15">
      <c r="A200" s="44">
        <v>97</v>
      </c>
      <c r="B200" s="44" t="s">
        <v>11</v>
      </c>
      <c r="C200" s="47" t="s">
        <v>174</v>
      </c>
      <c r="D200" s="47" t="s">
        <v>309</v>
      </c>
      <c r="E200" s="46">
        <v>1</v>
      </c>
      <c r="F200" s="47" t="s">
        <v>45</v>
      </c>
      <c r="G200" s="48">
        <f t="shared" si="7"/>
        <v>180</v>
      </c>
      <c r="H200" s="48">
        <f t="shared" si="8"/>
        <v>540</v>
      </c>
      <c r="I200" s="53" t="s">
        <v>1931</v>
      </c>
      <c r="J200" s="54" t="s">
        <v>1932</v>
      </c>
      <c r="K200" s="69" t="s">
        <v>55</v>
      </c>
    </row>
    <row r="201" spans="1:11" s="1" customFormat="1" ht="24" customHeight="1" x14ac:dyDescent="0.15">
      <c r="A201" s="61">
        <v>98</v>
      </c>
      <c r="B201" s="44" t="s">
        <v>11</v>
      </c>
      <c r="C201" s="47" t="s">
        <v>174</v>
      </c>
      <c r="D201" s="47" t="s">
        <v>310</v>
      </c>
      <c r="E201" s="46">
        <v>2</v>
      </c>
      <c r="F201" s="49" t="s">
        <v>17</v>
      </c>
      <c r="G201" s="48">
        <f t="shared" si="7"/>
        <v>350</v>
      </c>
      <c r="H201" s="48">
        <f t="shared" si="8"/>
        <v>1050</v>
      </c>
      <c r="I201" s="53" t="s">
        <v>1931</v>
      </c>
      <c r="J201" s="54" t="s">
        <v>1932</v>
      </c>
      <c r="K201" s="69" t="s">
        <v>179</v>
      </c>
    </row>
    <row r="202" spans="1:11" s="1" customFormat="1" ht="24" customHeight="1" x14ac:dyDescent="0.15">
      <c r="A202" s="44">
        <v>99</v>
      </c>
      <c r="B202" s="44" t="s">
        <v>11</v>
      </c>
      <c r="C202" s="76" t="s">
        <v>174</v>
      </c>
      <c r="D202" s="47" t="s">
        <v>311</v>
      </c>
      <c r="E202" s="46">
        <v>1</v>
      </c>
      <c r="F202" s="47" t="s">
        <v>14</v>
      </c>
      <c r="G202" s="48">
        <f t="shared" si="7"/>
        <v>150</v>
      </c>
      <c r="H202" s="48">
        <f t="shared" si="8"/>
        <v>450</v>
      </c>
      <c r="I202" s="53" t="s">
        <v>1931</v>
      </c>
      <c r="J202" s="54" t="s">
        <v>1932</v>
      </c>
      <c r="K202" s="69" t="s">
        <v>312</v>
      </c>
    </row>
    <row r="203" spans="1:11" s="1" customFormat="1" ht="24" customHeight="1" x14ac:dyDescent="0.15">
      <c r="A203" s="61">
        <v>100</v>
      </c>
      <c r="B203" s="44" t="s">
        <v>11</v>
      </c>
      <c r="C203" s="47" t="s">
        <v>174</v>
      </c>
      <c r="D203" s="44" t="s">
        <v>313</v>
      </c>
      <c r="E203" s="46">
        <v>2</v>
      </c>
      <c r="F203" s="47" t="s">
        <v>45</v>
      </c>
      <c r="G203" s="48">
        <f t="shared" si="7"/>
        <v>180</v>
      </c>
      <c r="H203" s="48">
        <f t="shared" si="8"/>
        <v>540</v>
      </c>
      <c r="I203" s="53" t="s">
        <v>1931</v>
      </c>
      <c r="J203" s="54" t="s">
        <v>1932</v>
      </c>
      <c r="K203" s="69" t="s">
        <v>78</v>
      </c>
    </row>
    <row r="204" spans="1:11" s="1" customFormat="1" ht="24" customHeight="1" x14ac:dyDescent="0.15">
      <c r="A204" s="44">
        <v>101</v>
      </c>
      <c r="B204" s="44" t="s">
        <v>11</v>
      </c>
      <c r="C204" s="47" t="s">
        <v>174</v>
      </c>
      <c r="D204" s="47" t="s">
        <v>314</v>
      </c>
      <c r="E204" s="46">
        <v>1</v>
      </c>
      <c r="F204" s="47" t="s">
        <v>45</v>
      </c>
      <c r="G204" s="48">
        <f t="shared" si="7"/>
        <v>180</v>
      </c>
      <c r="H204" s="48">
        <f t="shared" si="8"/>
        <v>540</v>
      </c>
      <c r="I204" s="53" t="s">
        <v>1931</v>
      </c>
      <c r="J204" s="54" t="s">
        <v>1932</v>
      </c>
      <c r="K204" s="69" t="s">
        <v>289</v>
      </c>
    </row>
    <row r="205" spans="1:11" s="1" customFormat="1" ht="24" customHeight="1" x14ac:dyDescent="0.15">
      <c r="A205" s="61">
        <v>102</v>
      </c>
      <c r="B205" s="44" t="s">
        <v>11</v>
      </c>
      <c r="C205" s="47" t="s">
        <v>174</v>
      </c>
      <c r="D205" s="47" t="s">
        <v>315</v>
      </c>
      <c r="E205" s="46">
        <v>1</v>
      </c>
      <c r="F205" s="47" t="s">
        <v>14</v>
      </c>
      <c r="G205" s="48">
        <f t="shared" si="7"/>
        <v>150</v>
      </c>
      <c r="H205" s="48">
        <f t="shared" si="8"/>
        <v>450</v>
      </c>
      <c r="I205" s="53" t="s">
        <v>1931</v>
      </c>
      <c r="J205" s="54" t="s">
        <v>1932</v>
      </c>
      <c r="K205" s="69" t="s">
        <v>316</v>
      </c>
    </row>
    <row r="206" spans="1:11" s="1" customFormat="1" ht="24" customHeight="1" x14ac:dyDescent="0.15">
      <c r="A206" s="44">
        <v>103</v>
      </c>
      <c r="B206" s="44" t="s">
        <v>11</v>
      </c>
      <c r="C206" s="47" t="s">
        <v>174</v>
      </c>
      <c r="D206" s="47" t="s">
        <v>317</v>
      </c>
      <c r="E206" s="46">
        <v>1</v>
      </c>
      <c r="F206" s="49" t="s">
        <v>219</v>
      </c>
      <c r="G206" s="48">
        <f t="shared" si="7"/>
        <v>260</v>
      </c>
      <c r="H206" s="48">
        <f t="shared" si="8"/>
        <v>780</v>
      </c>
      <c r="I206" s="53" t="s">
        <v>1931</v>
      </c>
      <c r="J206" s="54" t="s">
        <v>1932</v>
      </c>
      <c r="K206" s="69" t="s">
        <v>267</v>
      </c>
    </row>
    <row r="207" spans="1:11" s="1" customFormat="1" ht="24" customHeight="1" x14ac:dyDescent="0.15">
      <c r="A207" s="61">
        <v>104</v>
      </c>
      <c r="B207" s="44" t="s">
        <v>11</v>
      </c>
      <c r="C207" s="47" t="s">
        <v>174</v>
      </c>
      <c r="D207" s="47" t="s">
        <v>318</v>
      </c>
      <c r="E207" s="46">
        <v>1</v>
      </c>
      <c r="F207" s="47" t="s">
        <v>14</v>
      </c>
      <c r="G207" s="48">
        <f t="shared" si="7"/>
        <v>150</v>
      </c>
      <c r="H207" s="48">
        <f t="shared" si="8"/>
        <v>450</v>
      </c>
      <c r="I207" s="53" t="s">
        <v>1931</v>
      </c>
      <c r="J207" s="54" t="s">
        <v>1932</v>
      </c>
      <c r="K207" s="69" t="s">
        <v>157</v>
      </c>
    </row>
    <row r="208" spans="1:11" s="1" customFormat="1" ht="24" customHeight="1" x14ac:dyDescent="0.15">
      <c r="A208" s="44">
        <v>105</v>
      </c>
      <c r="B208" s="44" t="s">
        <v>11</v>
      </c>
      <c r="C208" s="47" t="s">
        <v>174</v>
      </c>
      <c r="D208" s="47" t="s">
        <v>319</v>
      </c>
      <c r="E208" s="46">
        <v>1</v>
      </c>
      <c r="F208" s="47" t="s">
        <v>45</v>
      </c>
      <c r="G208" s="48">
        <f t="shared" si="7"/>
        <v>180</v>
      </c>
      <c r="H208" s="48">
        <f t="shared" si="8"/>
        <v>540</v>
      </c>
      <c r="I208" s="53" t="s">
        <v>1931</v>
      </c>
      <c r="J208" s="54" t="s">
        <v>1932</v>
      </c>
      <c r="K208" s="69" t="s">
        <v>198</v>
      </c>
    </row>
    <row r="209" spans="1:11" s="1" customFormat="1" ht="24" customHeight="1" x14ac:dyDescent="0.15">
      <c r="A209" s="61">
        <v>106</v>
      </c>
      <c r="B209" s="44" t="s">
        <v>11</v>
      </c>
      <c r="C209" s="47" t="s">
        <v>174</v>
      </c>
      <c r="D209" s="47" t="s">
        <v>320</v>
      </c>
      <c r="E209" s="46">
        <v>3</v>
      </c>
      <c r="F209" s="47" t="s">
        <v>45</v>
      </c>
      <c r="G209" s="48">
        <f t="shared" si="7"/>
        <v>180</v>
      </c>
      <c r="H209" s="48">
        <f t="shared" si="8"/>
        <v>540</v>
      </c>
      <c r="I209" s="53" t="s">
        <v>1931</v>
      </c>
      <c r="J209" s="54" t="s">
        <v>1932</v>
      </c>
      <c r="K209" s="69" t="s">
        <v>321</v>
      </c>
    </row>
    <row r="210" spans="1:11" s="1" customFormat="1" ht="24" customHeight="1" x14ac:dyDescent="0.15">
      <c r="A210" s="44">
        <v>107</v>
      </c>
      <c r="B210" s="44" t="s">
        <v>11</v>
      </c>
      <c r="C210" s="47" t="s">
        <v>174</v>
      </c>
      <c r="D210" s="47" t="s">
        <v>322</v>
      </c>
      <c r="E210" s="46">
        <v>1</v>
      </c>
      <c r="F210" s="47" t="s">
        <v>14</v>
      </c>
      <c r="G210" s="48">
        <f t="shared" si="7"/>
        <v>150</v>
      </c>
      <c r="H210" s="48">
        <f t="shared" si="8"/>
        <v>450</v>
      </c>
      <c r="I210" s="53" t="s">
        <v>1931</v>
      </c>
      <c r="J210" s="54" t="s">
        <v>1932</v>
      </c>
      <c r="K210" s="69" t="s">
        <v>308</v>
      </c>
    </row>
    <row r="211" spans="1:11" s="1" customFormat="1" ht="24" customHeight="1" x14ac:dyDescent="0.15">
      <c r="A211" s="61">
        <v>108</v>
      </c>
      <c r="B211" s="44" t="s">
        <v>11</v>
      </c>
      <c r="C211" s="47" t="s">
        <v>174</v>
      </c>
      <c r="D211" s="44" t="s">
        <v>323</v>
      </c>
      <c r="E211" s="46">
        <v>1</v>
      </c>
      <c r="F211" s="47" t="s">
        <v>14</v>
      </c>
      <c r="G211" s="48">
        <f t="shared" si="7"/>
        <v>150</v>
      </c>
      <c r="H211" s="48">
        <f t="shared" si="8"/>
        <v>450</v>
      </c>
      <c r="I211" s="53" t="s">
        <v>1931</v>
      </c>
      <c r="J211" s="54" t="s">
        <v>1932</v>
      </c>
      <c r="K211" s="69" t="s">
        <v>324</v>
      </c>
    </row>
    <row r="212" spans="1:11" s="1" customFormat="1" ht="24" customHeight="1" x14ac:dyDescent="0.15">
      <c r="A212" s="44">
        <v>109</v>
      </c>
      <c r="B212" s="44" t="s">
        <v>11</v>
      </c>
      <c r="C212" s="47" t="s">
        <v>174</v>
      </c>
      <c r="D212" s="75" t="s">
        <v>325</v>
      </c>
      <c r="E212" s="46">
        <v>1</v>
      </c>
      <c r="F212" s="47" t="s">
        <v>45</v>
      </c>
      <c r="G212" s="48">
        <f t="shared" si="7"/>
        <v>180</v>
      </c>
      <c r="H212" s="48">
        <f t="shared" si="8"/>
        <v>540</v>
      </c>
      <c r="I212" s="53" t="s">
        <v>1931</v>
      </c>
      <c r="J212" s="54" t="s">
        <v>1932</v>
      </c>
      <c r="K212" s="69" t="s">
        <v>326</v>
      </c>
    </row>
    <row r="213" spans="1:11" s="1" customFormat="1" ht="24" customHeight="1" x14ac:dyDescent="0.15">
      <c r="A213" s="77">
        <v>110</v>
      </c>
      <c r="B213" s="44" t="s">
        <v>11</v>
      </c>
      <c r="C213" s="78" t="s">
        <v>174</v>
      </c>
      <c r="D213" s="44" t="s">
        <v>327</v>
      </c>
      <c r="E213" s="46">
        <v>1</v>
      </c>
      <c r="F213" s="47" t="s">
        <v>14</v>
      </c>
      <c r="G213" s="48">
        <f t="shared" si="7"/>
        <v>150</v>
      </c>
      <c r="H213" s="48">
        <f t="shared" si="8"/>
        <v>450</v>
      </c>
      <c r="I213" s="53" t="s">
        <v>1931</v>
      </c>
      <c r="J213" s="54" t="s">
        <v>1932</v>
      </c>
      <c r="K213" s="69" t="s">
        <v>183</v>
      </c>
    </row>
    <row r="214" spans="1:11" s="1" customFormat="1" ht="24" customHeight="1" x14ac:dyDescent="0.15">
      <c r="A214" s="44">
        <v>1</v>
      </c>
      <c r="B214" s="44" t="s">
        <v>11</v>
      </c>
      <c r="C214" s="47" t="s">
        <v>328</v>
      </c>
      <c r="D214" s="44" t="s">
        <v>329</v>
      </c>
      <c r="E214" s="46">
        <v>1</v>
      </c>
      <c r="F214" s="47" t="s">
        <v>45</v>
      </c>
      <c r="G214" s="48">
        <f t="shared" si="7"/>
        <v>180</v>
      </c>
      <c r="H214" s="48">
        <f t="shared" si="8"/>
        <v>540</v>
      </c>
      <c r="I214" s="53" t="s">
        <v>1931</v>
      </c>
      <c r="J214" s="54" t="s">
        <v>1932</v>
      </c>
      <c r="K214" s="67" t="s">
        <v>330</v>
      </c>
    </row>
    <row r="215" spans="1:11" s="1" customFormat="1" ht="24" customHeight="1" x14ac:dyDescent="0.15">
      <c r="A215" s="44">
        <v>2</v>
      </c>
      <c r="B215" s="44" t="s">
        <v>11</v>
      </c>
      <c r="C215" s="47" t="s">
        <v>328</v>
      </c>
      <c r="D215" s="44" t="s">
        <v>331</v>
      </c>
      <c r="E215" s="46">
        <v>1</v>
      </c>
      <c r="F215" s="47" t="s">
        <v>45</v>
      </c>
      <c r="G215" s="48">
        <f t="shared" si="7"/>
        <v>180</v>
      </c>
      <c r="H215" s="48">
        <f t="shared" si="8"/>
        <v>540</v>
      </c>
      <c r="I215" s="53" t="s">
        <v>1931</v>
      </c>
      <c r="J215" s="54" t="s">
        <v>1932</v>
      </c>
      <c r="K215" s="67" t="s">
        <v>264</v>
      </c>
    </row>
    <row r="216" spans="1:11" s="1" customFormat="1" ht="24" customHeight="1" x14ac:dyDescent="0.15">
      <c r="A216" s="44">
        <v>3</v>
      </c>
      <c r="B216" s="44" t="s">
        <v>11</v>
      </c>
      <c r="C216" s="47" t="s">
        <v>328</v>
      </c>
      <c r="D216" s="44" t="s">
        <v>332</v>
      </c>
      <c r="E216" s="46">
        <v>1</v>
      </c>
      <c r="F216" s="47" t="s">
        <v>45</v>
      </c>
      <c r="G216" s="48">
        <f t="shared" si="7"/>
        <v>180</v>
      </c>
      <c r="H216" s="48">
        <f t="shared" si="8"/>
        <v>540</v>
      </c>
      <c r="I216" s="53" t="s">
        <v>1931</v>
      </c>
      <c r="J216" s="54" t="s">
        <v>1932</v>
      </c>
      <c r="K216" s="67" t="s">
        <v>333</v>
      </c>
    </row>
    <row r="217" spans="1:11" s="1" customFormat="1" ht="24" customHeight="1" x14ac:dyDescent="0.15">
      <c r="A217" s="44">
        <v>4</v>
      </c>
      <c r="B217" s="44" t="s">
        <v>11</v>
      </c>
      <c r="C217" s="47" t="s">
        <v>328</v>
      </c>
      <c r="D217" s="44" t="s">
        <v>334</v>
      </c>
      <c r="E217" s="46">
        <v>3</v>
      </c>
      <c r="F217" s="49" t="s">
        <v>17</v>
      </c>
      <c r="G217" s="48">
        <f t="shared" si="7"/>
        <v>350</v>
      </c>
      <c r="H217" s="48">
        <f t="shared" si="8"/>
        <v>1050</v>
      </c>
      <c r="I217" s="53" t="s">
        <v>1931</v>
      </c>
      <c r="J217" s="54" t="s">
        <v>1932</v>
      </c>
      <c r="K217" s="67" t="s">
        <v>335</v>
      </c>
    </row>
    <row r="218" spans="1:11" s="1" customFormat="1" ht="24" customHeight="1" x14ac:dyDescent="0.15">
      <c r="A218" s="44">
        <v>5</v>
      </c>
      <c r="B218" s="44" t="s">
        <v>11</v>
      </c>
      <c r="C218" s="47" t="s">
        <v>328</v>
      </c>
      <c r="D218" s="44" t="s">
        <v>336</v>
      </c>
      <c r="E218" s="46">
        <v>0</v>
      </c>
      <c r="F218" s="49">
        <v>0</v>
      </c>
      <c r="G218" s="48">
        <v>0</v>
      </c>
      <c r="H218" s="48">
        <f t="shared" si="8"/>
        <v>0</v>
      </c>
      <c r="I218" s="53" t="s">
        <v>1931</v>
      </c>
      <c r="J218" s="54" t="s">
        <v>1932</v>
      </c>
      <c r="K218" s="67" t="s">
        <v>38</v>
      </c>
    </row>
    <row r="219" spans="1:11" s="1" customFormat="1" ht="24" customHeight="1" x14ac:dyDescent="0.15">
      <c r="A219" s="44">
        <v>6</v>
      </c>
      <c r="B219" s="44" t="s">
        <v>11</v>
      </c>
      <c r="C219" s="47" t="s">
        <v>328</v>
      </c>
      <c r="D219" s="44" t="s">
        <v>337</v>
      </c>
      <c r="E219" s="46">
        <v>3</v>
      </c>
      <c r="F219" s="49" t="s">
        <v>17</v>
      </c>
      <c r="G219" s="48">
        <f t="shared" ref="G219:G282" si="9">IF(F219="A",290,0)+IF(F219="B1",450,0)+IF(F219="B2",350,0)+IF(F219="B3",260,0)+IF(F219="C",180,0)+IF(F219="D",150,0)+IF(F219="E",100,0)</f>
        <v>350</v>
      </c>
      <c r="H219" s="48">
        <f t="shared" si="8"/>
        <v>1050</v>
      </c>
      <c r="I219" s="53" t="s">
        <v>1931</v>
      </c>
      <c r="J219" s="54" t="s">
        <v>1932</v>
      </c>
      <c r="K219" s="67" t="s">
        <v>228</v>
      </c>
    </row>
    <row r="220" spans="1:11" s="1" customFormat="1" ht="24" customHeight="1" x14ac:dyDescent="0.15">
      <c r="A220" s="44">
        <v>7</v>
      </c>
      <c r="B220" s="44" t="s">
        <v>11</v>
      </c>
      <c r="C220" s="47" t="s">
        <v>328</v>
      </c>
      <c r="D220" s="44" t="s">
        <v>338</v>
      </c>
      <c r="E220" s="46">
        <v>1</v>
      </c>
      <c r="F220" s="47" t="s">
        <v>45</v>
      </c>
      <c r="G220" s="48">
        <f t="shared" si="9"/>
        <v>180</v>
      </c>
      <c r="H220" s="48">
        <f t="shared" si="8"/>
        <v>540</v>
      </c>
      <c r="I220" s="53" t="s">
        <v>1931</v>
      </c>
      <c r="J220" s="54" t="s">
        <v>1932</v>
      </c>
      <c r="K220" s="67" t="s">
        <v>264</v>
      </c>
    </row>
    <row r="221" spans="1:11" s="1" customFormat="1" ht="24" customHeight="1" x14ac:dyDescent="0.15">
      <c r="A221" s="44">
        <v>8</v>
      </c>
      <c r="B221" s="44" t="s">
        <v>11</v>
      </c>
      <c r="C221" s="47" t="s">
        <v>328</v>
      </c>
      <c r="D221" s="44" t="s">
        <v>339</v>
      </c>
      <c r="E221" s="46">
        <v>2</v>
      </c>
      <c r="F221" s="49" t="s">
        <v>17</v>
      </c>
      <c r="G221" s="48">
        <f t="shared" si="9"/>
        <v>350</v>
      </c>
      <c r="H221" s="48">
        <f t="shared" si="8"/>
        <v>1050</v>
      </c>
      <c r="I221" s="53" t="s">
        <v>1931</v>
      </c>
      <c r="J221" s="54" t="s">
        <v>1932</v>
      </c>
      <c r="K221" s="67" t="s">
        <v>340</v>
      </c>
    </row>
    <row r="222" spans="1:11" s="1" customFormat="1" ht="24" customHeight="1" x14ac:dyDescent="0.15">
      <c r="A222" s="44">
        <v>9</v>
      </c>
      <c r="B222" s="44" t="s">
        <v>11</v>
      </c>
      <c r="C222" s="47" t="s">
        <v>328</v>
      </c>
      <c r="D222" s="44" t="s">
        <v>341</v>
      </c>
      <c r="E222" s="46">
        <v>1</v>
      </c>
      <c r="F222" s="47" t="s">
        <v>45</v>
      </c>
      <c r="G222" s="48">
        <f t="shared" si="9"/>
        <v>180</v>
      </c>
      <c r="H222" s="48">
        <f t="shared" si="8"/>
        <v>540</v>
      </c>
      <c r="I222" s="53" t="s">
        <v>1931</v>
      </c>
      <c r="J222" s="54" t="s">
        <v>1932</v>
      </c>
      <c r="K222" s="67" t="s">
        <v>264</v>
      </c>
    </row>
    <row r="223" spans="1:11" s="1" customFormat="1" ht="24" customHeight="1" x14ac:dyDescent="0.15">
      <c r="A223" s="44">
        <v>10</v>
      </c>
      <c r="B223" s="44" t="s">
        <v>11</v>
      </c>
      <c r="C223" s="47" t="s">
        <v>328</v>
      </c>
      <c r="D223" s="44" t="s">
        <v>342</v>
      </c>
      <c r="E223" s="46">
        <v>2</v>
      </c>
      <c r="F223" s="47" t="s">
        <v>45</v>
      </c>
      <c r="G223" s="48">
        <f t="shared" si="9"/>
        <v>180</v>
      </c>
      <c r="H223" s="48">
        <f t="shared" si="8"/>
        <v>540</v>
      </c>
      <c r="I223" s="53" t="s">
        <v>1931</v>
      </c>
      <c r="J223" s="54" t="s">
        <v>1932</v>
      </c>
      <c r="K223" s="67" t="s">
        <v>343</v>
      </c>
    </row>
    <row r="224" spans="1:11" s="1" customFormat="1" ht="24" customHeight="1" x14ac:dyDescent="0.15">
      <c r="A224" s="57">
        <v>11</v>
      </c>
      <c r="B224" s="44" t="s">
        <v>11</v>
      </c>
      <c r="C224" s="59" t="s">
        <v>328</v>
      </c>
      <c r="D224" s="57" t="s">
        <v>344</v>
      </c>
      <c r="E224" s="46">
        <v>4</v>
      </c>
      <c r="F224" s="59" t="s">
        <v>45</v>
      </c>
      <c r="G224" s="48">
        <f t="shared" si="9"/>
        <v>180</v>
      </c>
      <c r="H224" s="48">
        <f t="shared" si="8"/>
        <v>540</v>
      </c>
      <c r="I224" s="53" t="s">
        <v>1931</v>
      </c>
      <c r="J224" s="54" t="s">
        <v>1932</v>
      </c>
      <c r="K224" s="68" t="s">
        <v>343</v>
      </c>
    </row>
    <row r="225" spans="1:11" s="1" customFormat="1" ht="24" customHeight="1" x14ac:dyDescent="0.15">
      <c r="A225" s="44">
        <v>12</v>
      </c>
      <c r="B225" s="44" t="s">
        <v>11</v>
      </c>
      <c r="C225" s="47" t="s">
        <v>328</v>
      </c>
      <c r="D225" s="44" t="s">
        <v>345</v>
      </c>
      <c r="E225" s="46">
        <v>2</v>
      </c>
      <c r="F225" s="49" t="s">
        <v>17</v>
      </c>
      <c r="G225" s="48">
        <f t="shared" si="9"/>
        <v>350</v>
      </c>
      <c r="H225" s="48">
        <f t="shared" si="8"/>
        <v>1050</v>
      </c>
      <c r="I225" s="53" t="s">
        <v>1931</v>
      </c>
      <c r="J225" s="54" t="s">
        <v>1932</v>
      </c>
      <c r="K225" s="67" t="s">
        <v>36</v>
      </c>
    </row>
    <row r="226" spans="1:11" s="1" customFormat="1" ht="24" customHeight="1" x14ac:dyDescent="0.15">
      <c r="A226" s="44">
        <v>13</v>
      </c>
      <c r="B226" s="44" t="s">
        <v>11</v>
      </c>
      <c r="C226" s="47" t="s">
        <v>328</v>
      </c>
      <c r="D226" s="44" t="s">
        <v>346</v>
      </c>
      <c r="E226" s="46">
        <v>1</v>
      </c>
      <c r="F226" s="47" t="s">
        <v>45</v>
      </c>
      <c r="G226" s="48">
        <f t="shared" si="9"/>
        <v>180</v>
      </c>
      <c r="H226" s="48">
        <f t="shared" si="8"/>
        <v>540</v>
      </c>
      <c r="I226" s="53" t="s">
        <v>1931</v>
      </c>
      <c r="J226" s="54" t="s">
        <v>1932</v>
      </c>
      <c r="K226" s="67" t="s">
        <v>347</v>
      </c>
    </row>
    <row r="227" spans="1:11" s="1" customFormat="1" ht="24" customHeight="1" x14ac:dyDescent="0.15">
      <c r="A227" s="44">
        <v>14</v>
      </c>
      <c r="B227" s="44" t="s">
        <v>11</v>
      </c>
      <c r="C227" s="47" t="s">
        <v>328</v>
      </c>
      <c r="D227" s="44" t="s">
        <v>348</v>
      </c>
      <c r="E227" s="46">
        <v>1</v>
      </c>
      <c r="F227" s="47" t="s">
        <v>45</v>
      </c>
      <c r="G227" s="48">
        <f t="shared" si="9"/>
        <v>180</v>
      </c>
      <c r="H227" s="48">
        <f t="shared" si="8"/>
        <v>540</v>
      </c>
      <c r="I227" s="53" t="s">
        <v>1931</v>
      </c>
      <c r="J227" s="54" t="s">
        <v>1932</v>
      </c>
      <c r="K227" s="67" t="s">
        <v>349</v>
      </c>
    </row>
    <row r="228" spans="1:11" s="1" customFormat="1" ht="24" customHeight="1" x14ac:dyDescent="0.15">
      <c r="A228" s="44">
        <v>15</v>
      </c>
      <c r="B228" s="44" t="s">
        <v>11</v>
      </c>
      <c r="C228" s="47" t="s">
        <v>328</v>
      </c>
      <c r="D228" s="44" t="s">
        <v>350</v>
      </c>
      <c r="E228" s="46">
        <v>3</v>
      </c>
      <c r="F228" s="49" t="s">
        <v>17</v>
      </c>
      <c r="G228" s="48">
        <f t="shared" si="9"/>
        <v>350</v>
      </c>
      <c r="H228" s="48">
        <f t="shared" si="8"/>
        <v>1050</v>
      </c>
      <c r="I228" s="53" t="s">
        <v>1931</v>
      </c>
      <c r="J228" s="54" t="s">
        <v>1932</v>
      </c>
      <c r="K228" s="67" t="s">
        <v>351</v>
      </c>
    </row>
    <row r="229" spans="1:11" s="1" customFormat="1" ht="24" customHeight="1" x14ac:dyDescent="0.15">
      <c r="A229" s="44">
        <v>16</v>
      </c>
      <c r="B229" s="44" t="s">
        <v>11</v>
      </c>
      <c r="C229" s="47" t="s">
        <v>328</v>
      </c>
      <c r="D229" s="44" t="s">
        <v>352</v>
      </c>
      <c r="E229" s="46">
        <v>1</v>
      </c>
      <c r="F229" s="47" t="s">
        <v>45</v>
      </c>
      <c r="G229" s="48">
        <f t="shared" si="9"/>
        <v>180</v>
      </c>
      <c r="H229" s="48">
        <f t="shared" si="8"/>
        <v>540</v>
      </c>
      <c r="I229" s="53" t="s">
        <v>1931</v>
      </c>
      <c r="J229" s="54" t="s">
        <v>1932</v>
      </c>
      <c r="K229" s="67" t="s">
        <v>343</v>
      </c>
    </row>
    <row r="230" spans="1:11" s="1" customFormat="1" ht="24" customHeight="1" x14ac:dyDescent="0.15">
      <c r="A230" s="44">
        <v>17</v>
      </c>
      <c r="B230" s="44" t="s">
        <v>11</v>
      </c>
      <c r="C230" s="47" t="s">
        <v>328</v>
      </c>
      <c r="D230" s="44" t="s">
        <v>353</v>
      </c>
      <c r="E230" s="46">
        <v>3</v>
      </c>
      <c r="F230" s="47" t="s">
        <v>45</v>
      </c>
      <c r="G230" s="48">
        <f t="shared" si="9"/>
        <v>180</v>
      </c>
      <c r="H230" s="48">
        <f t="shared" si="8"/>
        <v>540</v>
      </c>
      <c r="I230" s="53" t="s">
        <v>1931</v>
      </c>
      <c r="J230" s="54" t="s">
        <v>1932</v>
      </c>
      <c r="K230" s="67" t="s">
        <v>354</v>
      </c>
    </row>
    <row r="231" spans="1:11" s="1" customFormat="1" ht="24" customHeight="1" x14ac:dyDescent="0.15">
      <c r="A231" s="44">
        <v>18</v>
      </c>
      <c r="B231" s="44" t="s">
        <v>11</v>
      </c>
      <c r="C231" s="47" t="s">
        <v>328</v>
      </c>
      <c r="D231" s="44" t="s">
        <v>355</v>
      </c>
      <c r="E231" s="46">
        <v>1</v>
      </c>
      <c r="F231" s="47" t="s">
        <v>45</v>
      </c>
      <c r="G231" s="48">
        <f t="shared" si="9"/>
        <v>180</v>
      </c>
      <c r="H231" s="48">
        <f t="shared" si="8"/>
        <v>540</v>
      </c>
      <c r="I231" s="53" t="s">
        <v>1931</v>
      </c>
      <c r="J231" s="54" t="s">
        <v>1932</v>
      </c>
      <c r="K231" s="67" t="s">
        <v>333</v>
      </c>
    </row>
    <row r="232" spans="1:11" s="1" customFormat="1" ht="24" customHeight="1" x14ac:dyDescent="0.15">
      <c r="A232" s="44">
        <v>19</v>
      </c>
      <c r="B232" s="44" t="s">
        <v>11</v>
      </c>
      <c r="C232" s="47" t="s">
        <v>328</v>
      </c>
      <c r="D232" s="44" t="s">
        <v>356</v>
      </c>
      <c r="E232" s="46">
        <v>4</v>
      </c>
      <c r="F232" s="47" t="s">
        <v>45</v>
      </c>
      <c r="G232" s="48">
        <f t="shared" si="9"/>
        <v>180</v>
      </c>
      <c r="H232" s="48">
        <f t="shared" si="8"/>
        <v>540</v>
      </c>
      <c r="I232" s="53" t="s">
        <v>1931</v>
      </c>
      <c r="J232" s="54" t="s">
        <v>1932</v>
      </c>
      <c r="K232" s="67" t="s">
        <v>28</v>
      </c>
    </row>
    <row r="233" spans="1:11" s="1" customFormat="1" ht="24" customHeight="1" x14ac:dyDescent="0.15">
      <c r="A233" s="44">
        <v>20</v>
      </c>
      <c r="B233" s="44" t="s">
        <v>11</v>
      </c>
      <c r="C233" s="47" t="s">
        <v>328</v>
      </c>
      <c r="D233" s="44" t="s">
        <v>357</v>
      </c>
      <c r="E233" s="46">
        <v>1</v>
      </c>
      <c r="F233" s="47" t="s">
        <v>45</v>
      </c>
      <c r="G233" s="48">
        <f t="shared" si="9"/>
        <v>180</v>
      </c>
      <c r="H233" s="48">
        <f t="shared" si="8"/>
        <v>540</v>
      </c>
      <c r="I233" s="53" t="s">
        <v>1931</v>
      </c>
      <c r="J233" s="54" t="s">
        <v>1932</v>
      </c>
      <c r="K233" s="67" t="s">
        <v>343</v>
      </c>
    </row>
    <row r="234" spans="1:11" s="1" customFormat="1" ht="24" customHeight="1" x14ac:dyDescent="0.15">
      <c r="A234" s="44">
        <v>21</v>
      </c>
      <c r="B234" s="44" t="s">
        <v>11</v>
      </c>
      <c r="C234" s="47" t="s">
        <v>328</v>
      </c>
      <c r="D234" s="44" t="s">
        <v>358</v>
      </c>
      <c r="E234" s="46">
        <v>1</v>
      </c>
      <c r="F234" s="47" t="s">
        <v>45</v>
      </c>
      <c r="G234" s="48">
        <f t="shared" si="9"/>
        <v>180</v>
      </c>
      <c r="H234" s="48">
        <f t="shared" si="8"/>
        <v>540</v>
      </c>
      <c r="I234" s="53" t="s">
        <v>1931</v>
      </c>
      <c r="J234" s="54" t="s">
        <v>1932</v>
      </c>
      <c r="K234" s="67" t="s">
        <v>343</v>
      </c>
    </row>
    <row r="235" spans="1:11" s="1" customFormat="1" ht="24" customHeight="1" x14ac:dyDescent="0.15">
      <c r="A235" s="44">
        <v>22</v>
      </c>
      <c r="B235" s="44" t="s">
        <v>11</v>
      </c>
      <c r="C235" s="47" t="s">
        <v>328</v>
      </c>
      <c r="D235" s="44" t="s">
        <v>359</v>
      </c>
      <c r="E235" s="46">
        <v>1</v>
      </c>
      <c r="F235" s="47" t="s">
        <v>45</v>
      </c>
      <c r="G235" s="48">
        <f t="shared" si="9"/>
        <v>180</v>
      </c>
      <c r="H235" s="48">
        <f t="shared" si="8"/>
        <v>540</v>
      </c>
      <c r="I235" s="53" t="s">
        <v>1931</v>
      </c>
      <c r="J235" s="54" t="s">
        <v>1932</v>
      </c>
      <c r="K235" s="67" t="s">
        <v>343</v>
      </c>
    </row>
    <row r="236" spans="1:11" s="1" customFormat="1" ht="24" customHeight="1" x14ac:dyDescent="0.15">
      <c r="A236" s="44">
        <v>23</v>
      </c>
      <c r="B236" s="44" t="s">
        <v>11</v>
      </c>
      <c r="C236" s="47" t="s">
        <v>328</v>
      </c>
      <c r="D236" s="44" t="s">
        <v>360</v>
      </c>
      <c r="E236" s="46">
        <v>1</v>
      </c>
      <c r="F236" s="47" t="s">
        <v>45</v>
      </c>
      <c r="G236" s="48">
        <f t="shared" si="9"/>
        <v>180</v>
      </c>
      <c r="H236" s="48">
        <f t="shared" si="8"/>
        <v>540</v>
      </c>
      <c r="I236" s="53" t="s">
        <v>1931</v>
      </c>
      <c r="J236" s="54" t="s">
        <v>1932</v>
      </c>
      <c r="K236" s="67" t="s">
        <v>43</v>
      </c>
    </row>
    <row r="237" spans="1:11" s="1" customFormat="1" ht="24" customHeight="1" x14ac:dyDescent="0.15">
      <c r="A237" s="44">
        <v>24</v>
      </c>
      <c r="B237" s="44" t="s">
        <v>11</v>
      </c>
      <c r="C237" s="47" t="s">
        <v>328</v>
      </c>
      <c r="D237" s="44" t="s">
        <v>361</v>
      </c>
      <c r="E237" s="46">
        <v>4</v>
      </c>
      <c r="F237" s="49" t="s">
        <v>17</v>
      </c>
      <c r="G237" s="48">
        <f t="shared" si="9"/>
        <v>350</v>
      </c>
      <c r="H237" s="48">
        <f t="shared" si="8"/>
        <v>1050</v>
      </c>
      <c r="I237" s="53" t="s">
        <v>1931</v>
      </c>
      <c r="J237" s="54" t="s">
        <v>1932</v>
      </c>
      <c r="K237" s="67" t="s">
        <v>362</v>
      </c>
    </row>
    <row r="238" spans="1:11" s="1" customFormat="1" ht="24" customHeight="1" x14ac:dyDescent="0.15">
      <c r="A238" s="44">
        <v>25</v>
      </c>
      <c r="B238" s="44" t="s">
        <v>11</v>
      </c>
      <c r="C238" s="47" t="s">
        <v>328</v>
      </c>
      <c r="D238" s="44" t="s">
        <v>363</v>
      </c>
      <c r="E238" s="46">
        <v>6</v>
      </c>
      <c r="F238" s="49" t="s">
        <v>17</v>
      </c>
      <c r="G238" s="48">
        <f t="shared" si="9"/>
        <v>350</v>
      </c>
      <c r="H238" s="48">
        <f t="shared" si="8"/>
        <v>1050</v>
      </c>
      <c r="I238" s="53" t="s">
        <v>1931</v>
      </c>
      <c r="J238" s="54" t="s">
        <v>1932</v>
      </c>
      <c r="K238" s="67" t="s">
        <v>351</v>
      </c>
    </row>
    <row r="239" spans="1:11" s="1" customFormat="1" ht="24" customHeight="1" x14ac:dyDescent="0.15">
      <c r="A239" s="57">
        <v>26</v>
      </c>
      <c r="B239" s="44" t="s">
        <v>11</v>
      </c>
      <c r="C239" s="59" t="s">
        <v>328</v>
      </c>
      <c r="D239" s="57" t="s">
        <v>364</v>
      </c>
      <c r="E239" s="46">
        <v>5</v>
      </c>
      <c r="F239" s="49" t="s">
        <v>17</v>
      </c>
      <c r="G239" s="48">
        <f t="shared" si="9"/>
        <v>350</v>
      </c>
      <c r="H239" s="48">
        <f t="shared" si="8"/>
        <v>1050</v>
      </c>
      <c r="I239" s="53" t="s">
        <v>1931</v>
      </c>
      <c r="J239" s="54" t="s">
        <v>1932</v>
      </c>
      <c r="K239" s="68" t="s">
        <v>365</v>
      </c>
    </row>
    <row r="240" spans="1:11" s="1" customFormat="1" ht="24" customHeight="1" x14ac:dyDescent="0.15">
      <c r="A240" s="44">
        <v>27</v>
      </c>
      <c r="B240" s="44" t="s">
        <v>11</v>
      </c>
      <c r="C240" s="47" t="s">
        <v>328</v>
      </c>
      <c r="D240" s="44" t="s">
        <v>366</v>
      </c>
      <c r="E240" s="46">
        <v>2</v>
      </c>
      <c r="F240" s="47" t="s">
        <v>45</v>
      </c>
      <c r="G240" s="48">
        <f t="shared" si="9"/>
        <v>180</v>
      </c>
      <c r="H240" s="48">
        <f t="shared" si="8"/>
        <v>540</v>
      </c>
      <c r="I240" s="53" t="s">
        <v>1931</v>
      </c>
      <c r="J240" s="54" t="s">
        <v>1932</v>
      </c>
      <c r="K240" s="67" t="s">
        <v>343</v>
      </c>
    </row>
    <row r="241" spans="1:11" s="1" customFormat="1" ht="24" customHeight="1" x14ac:dyDescent="0.15">
      <c r="A241" s="44">
        <v>28</v>
      </c>
      <c r="B241" s="44" t="s">
        <v>11</v>
      </c>
      <c r="C241" s="47" t="s">
        <v>328</v>
      </c>
      <c r="D241" s="44" t="s">
        <v>367</v>
      </c>
      <c r="E241" s="46">
        <v>3</v>
      </c>
      <c r="F241" s="49" t="s">
        <v>17</v>
      </c>
      <c r="G241" s="48">
        <f t="shared" si="9"/>
        <v>350</v>
      </c>
      <c r="H241" s="48">
        <f t="shared" si="8"/>
        <v>1050</v>
      </c>
      <c r="I241" s="53" t="s">
        <v>1931</v>
      </c>
      <c r="J241" s="54" t="s">
        <v>1932</v>
      </c>
      <c r="K241" s="67" t="s">
        <v>38</v>
      </c>
    </row>
    <row r="242" spans="1:11" s="1" customFormat="1" ht="24" customHeight="1" x14ac:dyDescent="0.15">
      <c r="A242" s="44">
        <v>29</v>
      </c>
      <c r="B242" s="44" t="s">
        <v>11</v>
      </c>
      <c r="C242" s="47" t="s">
        <v>328</v>
      </c>
      <c r="D242" s="44" t="s">
        <v>368</v>
      </c>
      <c r="E242" s="46">
        <v>2</v>
      </c>
      <c r="F242" s="47" t="s">
        <v>45</v>
      </c>
      <c r="G242" s="48">
        <f t="shared" si="9"/>
        <v>180</v>
      </c>
      <c r="H242" s="48">
        <f t="shared" si="8"/>
        <v>540</v>
      </c>
      <c r="I242" s="53" t="s">
        <v>1931</v>
      </c>
      <c r="J242" s="54" t="s">
        <v>1932</v>
      </c>
      <c r="K242" s="67" t="s">
        <v>369</v>
      </c>
    </row>
    <row r="243" spans="1:11" s="1" customFormat="1" ht="24" customHeight="1" x14ac:dyDescent="0.15">
      <c r="A243" s="44">
        <v>30</v>
      </c>
      <c r="B243" s="44" t="s">
        <v>11</v>
      </c>
      <c r="C243" s="47" t="s">
        <v>328</v>
      </c>
      <c r="D243" s="44" t="s">
        <v>370</v>
      </c>
      <c r="E243" s="46">
        <v>5</v>
      </c>
      <c r="F243" s="49" t="s">
        <v>17</v>
      </c>
      <c r="G243" s="48">
        <f t="shared" si="9"/>
        <v>350</v>
      </c>
      <c r="H243" s="48">
        <f t="shared" si="8"/>
        <v>1050</v>
      </c>
      <c r="I243" s="53" t="s">
        <v>1931</v>
      </c>
      <c r="J243" s="54" t="s">
        <v>1932</v>
      </c>
      <c r="K243" s="67" t="s">
        <v>28</v>
      </c>
    </row>
    <row r="244" spans="1:11" s="1" customFormat="1" ht="24" customHeight="1" x14ac:dyDescent="0.15">
      <c r="A244" s="44">
        <v>31</v>
      </c>
      <c r="B244" s="44" t="s">
        <v>11</v>
      </c>
      <c r="C244" s="47" t="s">
        <v>328</v>
      </c>
      <c r="D244" s="44" t="s">
        <v>371</v>
      </c>
      <c r="E244" s="46">
        <v>5</v>
      </c>
      <c r="F244" s="47" t="s">
        <v>45</v>
      </c>
      <c r="G244" s="48">
        <f t="shared" si="9"/>
        <v>180</v>
      </c>
      <c r="H244" s="48">
        <f t="shared" si="8"/>
        <v>540</v>
      </c>
      <c r="I244" s="53" t="s">
        <v>1931</v>
      </c>
      <c r="J244" s="54" t="s">
        <v>1932</v>
      </c>
      <c r="K244" s="67" t="s">
        <v>330</v>
      </c>
    </row>
    <row r="245" spans="1:11" s="1" customFormat="1" ht="24" customHeight="1" x14ac:dyDescent="0.15">
      <c r="A245" s="44">
        <v>32</v>
      </c>
      <c r="B245" s="44" t="s">
        <v>11</v>
      </c>
      <c r="C245" s="47" t="s">
        <v>328</v>
      </c>
      <c r="D245" s="44" t="s">
        <v>372</v>
      </c>
      <c r="E245" s="46">
        <v>1</v>
      </c>
      <c r="F245" s="47" t="s">
        <v>45</v>
      </c>
      <c r="G245" s="48">
        <f t="shared" si="9"/>
        <v>180</v>
      </c>
      <c r="H245" s="48">
        <f t="shared" si="8"/>
        <v>540</v>
      </c>
      <c r="I245" s="53" t="s">
        <v>1931</v>
      </c>
      <c r="J245" s="54" t="s">
        <v>1932</v>
      </c>
      <c r="K245" s="67" t="s">
        <v>343</v>
      </c>
    </row>
    <row r="246" spans="1:11" s="1" customFormat="1" ht="24" customHeight="1" x14ac:dyDescent="0.15">
      <c r="A246" s="44">
        <v>33</v>
      </c>
      <c r="B246" s="44" t="s">
        <v>11</v>
      </c>
      <c r="C246" s="47" t="s">
        <v>328</v>
      </c>
      <c r="D246" s="44" t="s">
        <v>373</v>
      </c>
      <c r="E246" s="46">
        <v>3</v>
      </c>
      <c r="F246" s="47" t="s">
        <v>45</v>
      </c>
      <c r="G246" s="48">
        <f t="shared" si="9"/>
        <v>180</v>
      </c>
      <c r="H246" s="48">
        <f t="shared" si="8"/>
        <v>540</v>
      </c>
      <c r="I246" s="53" t="s">
        <v>1931</v>
      </c>
      <c r="J246" s="54" t="s">
        <v>1932</v>
      </c>
      <c r="K246" s="67" t="s">
        <v>374</v>
      </c>
    </row>
    <row r="247" spans="1:11" s="1" customFormat="1" ht="24" customHeight="1" x14ac:dyDescent="0.15">
      <c r="A247" s="44">
        <v>34</v>
      </c>
      <c r="B247" s="44" t="s">
        <v>11</v>
      </c>
      <c r="C247" s="47" t="s">
        <v>328</v>
      </c>
      <c r="D247" s="44" t="s">
        <v>375</v>
      </c>
      <c r="E247" s="46">
        <v>1</v>
      </c>
      <c r="F247" s="47" t="s">
        <v>45</v>
      </c>
      <c r="G247" s="48">
        <f t="shared" si="9"/>
        <v>180</v>
      </c>
      <c r="H247" s="48">
        <f t="shared" si="8"/>
        <v>540</v>
      </c>
      <c r="I247" s="53" t="s">
        <v>1931</v>
      </c>
      <c r="J247" s="54" t="s">
        <v>1932</v>
      </c>
      <c r="K247" s="67" t="s">
        <v>376</v>
      </c>
    </row>
    <row r="248" spans="1:11" s="1" customFormat="1" ht="24" customHeight="1" x14ac:dyDescent="0.15">
      <c r="A248" s="44">
        <v>35</v>
      </c>
      <c r="B248" s="44" t="s">
        <v>11</v>
      </c>
      <c r="C248" s="44" t="s">
        <v>328</v>
      </c>
      <c r="D248" s="44" t="s">
        <v>377</v>
      </c>
      <c r="E248" s="46">
        <v>3</v>
      </c>
      <c r="F248" s="47" t="s">
        <v>45</v>
      </c>
      <c r="G248" s="48">
        <f t="shared" si="9"/>
        <v>180</v>
      </c>
      <c r="H248" s="48">
        <f t="shared" si="8"/>
        <v>540</v>
      </c>
      <c r="I248" s="53" t="s">
        <v>1931</v>
      </c>
      <c r="J248" s="54" t="s">
        <v>1932</v>
      </c>
      <c r="K248" s="67" t="s">
        <v>179</v>
      </c>
    </row>
    <row r="249" spans="1:11" s="1" customFormat="1" ht="24" customHeight="1" x14ac:dyDescent="0.15">
      <c r="A249" s="44">
        <v>36</v>
      </c>
      <c r="B249" s="44" t="s">
        <v>11</v>
      </c>
      <c r="C249" s="44" t="s">
        <v>328</v>
      </c>
      <c r="D249" s="44" t="s">
        <v>378</v>
      </c>
      <c r="E249" s="46">
        <v>3</v>
      </c>
      <c r="F249" s="47" t="s">
        <v>45</v>
      </c>
      <c r="G249" s="48">
        <f t="shared" si="9"/>
        <v>180</v>
      </c>
      <c r="H249" s="48">
        <f t="shared" si="8"/>
        <v>540</v>
      </c>
      <c r="I249" s="53" t="s">
        <v>1931</v>
      </c>
      <c r="J249" s="54" t="s">
        <v>1932</v>
      </c>
      <c r="K249" s="67" t="s">
        <v>179</v>
      </c>
    </row>
    <row r="250" spans="1:11" s="1" customFormat="1" ht="24" customHeight="1" x14ac:dyDescent="0.15">
      <c r="A250" s="44">
        <v>37</v>
      </c>
      <c r="B250" s="44" t="s">
        <v>11</v>
      </c>
      <c r="C250" s="44" t="s">
        <v>328</v>
      </c>
      <c r="D250" s="44" t="s">
        <v>379</v>
      </c>
      <c r="E250" s="46">
        <v>1</v>
      </c>
      <c r="F250" s="47" t="s">
        <v>45</v>
      </c>
      <c r="G250" s="48">
        <f t="shared" si="9"/>
        <v>180</v>
      </c>
      <c r="H250" s="48">
        <f t="shared" si="8"/>
        <v>540</v>
      </c>
      <c r="I250" s="53" t="s">
        <v>1931</v>
      </c>
      <c r="J250" s="54" t="s">
        <v>1932</v>
      </c>
      <c r="K250" s="67" t="s">
        <v>380</v>
      </c>
    </row>
    <row r="251" spans="1:11" s="1" customFormat="1" ht="24" customHeight="1" x14ac:dyDescent="0.15">
      <c r="A251" s="44">
        <v>38</v>
      </c>
      <c r="B251" s="44" t="s">
        <v>11</v>
      </c>
      <c r="C251" s="44" t="s">
        <v>328</v>
      </c>
      <c r="D251" s="44" t="s">
        <v>381</v>
      </c>
      <c r="E251" s="46">
        <v>1</v>
      </c>
      <c r="F251" s="47" t="s">
        <v>45</v>
      </c>
      <c r="G251" s="48">
        <f t="shared" si="9"/>
        <v>180</v>
      </c>
      <c r="H251" s="48">
        <f t="shared" si="8"/>
        <v>540</v>
      </c>
      <c r="I251" s="53" t="s">
        <v>1931</v>
      </c>
      <c r="J251" s="54" t="s">
        <v>1932</v>
      </c>
      <c r="K251" s="67" t="s">
        <v>380</v>
      </c>
    </row>
    <row r="252" spans="1:11" s="1" customFormat="1" ht="24" customHeight="1" x14ac:dyDescent="0.15">
      <c r="A252" s="44">
        <v>39</v>
      </c>
      <c r="B252" s="44" t="s">
        <v>11</v>
      </c>
      <c r="C252" s="44" t="s">
        <v>328</v>
      </c>
      <c r="D252" s="44" t="s">
        <v>382</v>
      </c>
      <c r="E252" s="46">
        <v>5</v>
      </c>
      <c r="F252" s="49" t="s">
        <v>17</v>
      </c>
      <c r="G252" s="48">
        <f t="shared" si="9"/>
        <v>350</v>
      </c>
      <c r="H252" s="48">
        <f t="shared" si="8"/>
        <v>1050</v>
      </c>
      <c r="I252" s="53" t="s">
        <v>1931</v>
      </c>
      <c r="J252" s="54" t="s">
        <v>1932</v>
      </c>
      <c r="K252" s="67" t="s">
        <v>78</v>
      </c>
    </row>
    <row r="253" spans="1:11" s="1" customFormat="1" ht="24" customHeight="1" x14ac:dyDescent="0.15">
      <c r="A253" s="44">
        <v>40</v>
      </c>
      <c r="B253" s="44" t="s">
        <v>11</v>
      </c>
      <c r="C253" s="44" t="s">
        <v>328</v>
      </c>
      <c r="D253" s="44" t="s">
        <v>383</v>
      </c>
      <c r="E253" s="46">
        <v>1</v>
      </c>
      <c r="F253" s="47" t="s">
        <v>45</v>
      </c>
      <c r="G253" s="48">
        <f t="shared" si="9"/>
        <v>180</v>
      </c>
      <c r="H253" s="48">
        <f t="shared" si="8"/>
        <v>540</v>
      </c>
      <c r="I253" s="53" t="s">
        <v>1931</v>
      </c>
      <c r="J253" s="54" t="s">
        <v>1932</v>
      </c>
      <c r="K253" s="67" t="s">
        <v>384</v>
      </c>
    </row>
    <row r="254" spans="1:11" s="1" customFormat="1" ht="24" customHeight="1" x14ac:dyDescent="0.15">
      <c r="A254" s="44">
        <v>41</v>
      </c>
      <c r="B254" s="44" t="s">
        <v>11</v>
      </c>
      <c r="C254" s="44" t="s">
        <v>328</v>
      </c>
      <c r="D254" s="44" t="s">
        <v>385</v>
      </c>
      <c r="E254" s="46">
        <v>3</v>
      </c>
      <c r="F254" s="49" t="s">
        <v>17</v>
      </c>
      <c r="G254" s="48">
        <f t="shared" si="9"/>
        <v>350</v>
      </c>
      <c r="H254" s="48">
        <f t="shared" si="8"/>
        <v>1050</v>
      </c>
      <c r="I254" s="53" t="s">
        <v>1931</v>
      </c>
      <c r="J254" s="54" t="s">
        <v>1932</v>
      </c>
      <c r="K254" s="67" t="s">
        <v>220</v>
      </c>
    </row>
    <row r="255" spans="1:11" s="1" customFormat="1" ht="24" customHeight="1" x14ac:dyDescent="0.15">
      <c r="A255" s="44">
        <v>42</v>
      </c>
      <c r="B255" s="44" t="s">
        <v>11</v>
      </c>
      <c r="C255" s="44" t="s">
        <v>328</v>
      </c>
      <c r="D255" s="44" t="s">
        <v>386</v>
      </c>
      <c r="E255" s="46">
        <v>1</v>
      </c>
      <c r="F255" s="47" t="s">
        <v>45</v>
      </c>
      <c r="G255" s="48">
        <f t="shared" si="9"/>
        <v>180</v>
      </c>
      <c r="H255" s="48">
        <f t="shared" si="8"/>
        <v>540</v>
      </c>
      <c r="I255" s="53" t="s">
        <v>1931</v>
      </c>
      <c r="J255" s="54" t="s">
        <v>1932</v>
      </c>
      <c r="K255" s="67" t="s">
        <v>387</v>
      </c>
    </row>
    <row r="256" spans="1:11" s="1" customFormat="1" ht="24" customHeight="1" x14ac:dyDescent="0.15">
      <c r="A256" s="44">
        <v>43</v>
      </c>
      <c r="B256" s="44" t="s">
        <v>11</v>
      </c>
      <c r="C256" s="44" t="s">
        <v>328</v>
      </c>
      <c r="D256" s="44" t="s">
        <v>388</v>
      </c>
      <c r="E256" s="46">
        <v>1</v>
      </c>
      <c r="F256" s="47" t="s">
        <v>219</v>
      </c>
      <c r="G256" s="48">
        <f t="shared" si="9"/>
        <v>260</v>
      </c>
      <c r="H256" s="48">
        <f t="shared" si="8"/>
        <v>780</v>
      </c>
      <c r="I256" s="53" t="s">
        <v>1931</v>
      </c>
      <c r="J256" s="54" t="s">
        <v>1932</v>
      </c>
      <c r="K256" s="67" t="s">
        <v>140</v>
      </c>
    </row>
    <row r="257" spans="1:11" s="1" customFormat="1" ht="24" customHeight="1" x14ac:dyDescent="0.15">
      <c r="A257" s="44">
        <v>44</v>
      </c>
      <c r="B257" s="44" t="s">
        <v>11</v>
      </c>
      <c r="C257" s="44" t="s">
        <v>328</v>
      </c>
      <c r="D257" s="44" t="s">
        <v>389</v>
      </c>
      <c r="E257" s="46">
        <v>1</v>
      </c>
      <c r="F257" s="47" t="s">
        <v>219</v>
      </c>
      <c r="G257" s="48">
        <f t="shared" si="9"/>
        <v>260</v>
      </c>
      <c r="H257" s="48">
        <f t="shared" si="8"/>
        <v>780</v>
      </c>
      <c r="I257" s="53" t="s">
        <v>1931</v>
      </c>
      <c r="J257" s="54" t="s">
        <v>1932</v>
      </c>
      <c r="K257" s="67" t="s">
        <v>390</v>
      </c>
    </row>
    <row r="258" spans="1:11" s="1" customFormat="1" ht="24" customHeight="1" x14ac:dyDescent="0.15">
      <c r="A258" s="44">
        <v>45</v>
      </c>
      <c r="B258" s="44" t="s">
        <v>11</v>
      </c>
      <c r="C258" s="44" t="s">
        <v>328</v>
      </c>
      <c r="D258" s="44" t="s">
        <v>391</v>
      </c>
      <c r="E258" s="46">
        <v>1</v>
      </c>
      <c r="F258" s="47" t="s">
        <v>219</v>
      </c>
      <c r="G258" s="48">
        <f t="shared" si="9"/>
        <v>260</v>
      </c>
      <c r="H258" s="48">
        <f t="shared" ref="H258:H321" si="10">G258*3</f>
        <v>780</v>
      </c>
      <c r="I258" s="53" t="s">
        <v>1931</v>
      </c>
      <c r="J258" s="54" t="s">
        <v>1932</v>
      </c>
      <c r="K258" s="67" t="s">
        <v>140</v>
      </c>
    </row>
    <row r="259" spans="1:11" s="1" customFormat="1" ht="24" customHeight="1" x14ac:dyDescent="0.15">
      <c r="A259" s="44">
        <v>46</v>
      </c>
      <c r="B259" s="44" t="s">
        <v>11</v>
      </c>
      <c r="C259" s="44" t="s">
        <v>328</v>
      </c>
      <c r="D259" s="44" t="s">
        <v>392</v>
      </c>
      <c r="E259" s="46">
        <v>1</v>
      </c>
      <c r="F259" s="47" t="s">
        <v>17</v>
      </c>
      <c r="G259" s="48">
        <f t="shared" si="9"/>
        <v>350</v>
      </c>
      <c r="H259" s="48">
        <f t="shared" si="10"/>
        <v>1050</v>
      </c>
      <c r="I259" s="53" t="s">
        <v>1931</v>
      </c>
      <c r="J259" s="54" t="s">
        <v>1932</v>
      </c>
      <c r="K259" s="67" t="s">
        <v>393</v>
      </c>
    </row>
    <row r="260" spans="1:11" s="1" customFormat="1" ht="24" customHeight="1" x14ac:dyDescent="0.15">
      <c r="A260" s="44">
        <v>1</v>
      </c>
      <c r="B260" s="44" t="s">
        <v>11</v>
      </c>
      <c r="C260" s="47" t="s">
        <v>394</v>
      </c>
      <c r="D260" s="50" t="s">
        <v>395</v>
      </c>
      <c r="E260" s="46">
        <v>5</v>
      </c>
      <c r="F260" s="49" t="s">
        <v>17</v>
      </c>
      <c r="G260" s="48">
        <f t="shared" si="9"/>
        <v>350</v>
      </c>
      <c r="H260" s="48">
        <f t="shared" si="10"/>
        <v>1050</v>
      </c>
      <c r="I260" s="53" t="s">
        <v>1931</v>
      </c>
      <c r="J260" s="54" t="s">
        <v>1932</v>
      </c>
      <c r="K260" s="69" t="s">
        <v>396</v>
      </c>
    </row>
    <row r="261" spans="1:11" s="1" customFormat="1" ht="24" customHeight="1" x14ac:dyDescent="0.15">
      <c r="A261" s="44">
        <v>2</v>
      </c>
      <c r="B261" s="44" t="s">
        <v>11</v>
      </c>
      <c r="C261" s="47" t="s">
        <v>394</v>
      </c>
      <c r="D261" s="50" t="s">
        <v>397</v>
      </c>
      <c r="E261" s="46">
        <v>1</v>
      </c>
      <c r="F261" s="49" t="s">
        <v>219</v>
      </c>
      <c r="G261" s="48">
        <f t="shared" si="9"/>
        <v>260</v>
      </c>
      <c r="H261" s="48">
        <f t="shared" si="10"/>
        <v>780</v>
      </c>
      <c r="I261" s="53" t="s">
        <v>1931</v>
      </c>
      <c r="J261" s="54" t="s">
        <v>1932</v>
      </c>
      <c r="K261" s="69" t="s">
        <v>264</v>
      </c>
    </row>
    <row r="262" spans="1:11" s="1" customFormat="1" ht="24" customHeight="1" x14ac:dyDescent="0.15">
      <c r="A262" s="44">
        <v>3</v>
      </c>
      <c r="B262" s="44" t="s">
        <v>11</v>
      </c>
      <c r="C262" s="47" t="s">
        <v>394</v>
      </c>
      <c r="D262" s="50" t="s">
        <v>398</v>
      </c>
      <c r="E262" s="46">
        <v>2</v>
      </c>
      <c r="F262" s="49" t="s">
        <v>17</v>
      </c>
      <c r="G262" s="48">
        <f t="shared" si="9"/>
        <v>350</v>
      </c>
      <c r="H262" s="48">
        <f t="shared" si="10"/>
        <v>1050</v>
      </c>
      <c r="I262" s="53" t="s">
        <v>1931</v>
      </c>
      <c r="J262" s="54" t="s">
        <v>1932</v>
      </c>
      <c r="K262" s="69" t="s">
        <v>399</v>
      </c>
    </row>
    <row r="263" spans="1:11" s="1" customFormat="1" ht="24" customHeight="1" x14ac:dyDescent="0.15">
      <c r="A263" s="44">
        <v>4</v>
      </c>
      <c r="B263" s="44" t="s">
        <v>11</v>
      </c>
      <c r="C263" s="47" t="s">
        <v>394</v>
      </c>
      <c r="D263" s="50" t="s">
        <v>400</v>
      </c>
      <c r="E263" s="46">
        <v>3</v>
      </c>
      <c r="F263" s="49" t="s">
        <v>17</v>
      </c>
      <c r="G263" s="48">
        <f t="shared" si="9"/>
        <v>350</v>
      </c>
      <c r="H263" s="48">
        <f t="shared" si="10"/>
        <v>1050</v>
      </c>
      <c r="I263" s="53" t="s">
        <v>1931</v>
      </c>
      <c r="J263" s="54" t="s">
        <v>1932</v>
      </c>
      <c r="K263" s="69" t="s">
        <v>401</v>
      </c>
    </row>
    <row r="264" spans="1:11" s="1" customFormat="1" ht="24" customHeight="1" x14ac:dyDescent="0.15">
      <c r="A264" s="44">
        <v>5</v>
      </c>
      <c r="B264" s="44" t="s">
        <v>11</v>
      </c>
      <c r="C264" s="47" t="s">
        <v>394</v>
      </c>
      <c r="D264" s="50" t="s">
        <v>402</v>
      </c>
      <c r="E264" s="46">
        <v>2</v>
      </c>
      <c r="F264" s="49" t="s">
        <v>17</v>
      </c>
      <c r="G264" s="48">
        <f t="shared" si="9"/>
        <v>350</v>
      </c>
      <c r="H264" s="48">
        <f t="shared" si="10"/>
        <v>1050</v>
      </c>
      <c r="I264" s="53" t="s">
        <v>1931</v>
      </c>
      <c r="J264" s="54" t="s">
        <v>1932</v>
      </c>
      <c r="K264" s="69" t="s">
        <v>403</v>
      </c>
    </row>
    <row r="265" spans="1:11" s="1" customFormat="1" ht="24" customHeight="1" x14ac:dyDescent="0.15">
      <c r="A265" s="44">
        <v>6</v>
      </c>
      <c r="B265" s="44" t="s">
        <v>11</v>
      </c>
      <c r="C265" s="47" t="s">
        <v>394</v>
      </c>
      <c r="D265" s="50" t="s">
        <v>404</v>
      </c>
      <c r="E265" s="46">
        <v>1</v>
      </c>
      <c r="F265" s="47" t="s">
        <v>14</v>
      </c>
      <c r="G265" s="48">
        <f t="shared" si="9"/>
        <v>150</v>
      </c>
      <c r="H265" s="48">
        <f t="shared" si="10"/>
        <v>450</v>
      </c>
      <c r="I265" s="53" t="s">
        <v>1931</v>
      </c>
      <c r="J265" s="54" t="s">
        <v>1932</v>
      </c>
      <c r="K265" s="69" t="s">
        <v>179</v>
      </c>
    </row>
    <row r="266" spans="1:11" s="1" customFormat="1" ht="24" customHeight="1" x14ac:dyDescent="0.15">
      <c r="A266" s="44">
        <v>7</v>
      </c>
      <c r="B266" s="44" t="s">
        <v>11</v>
      </c>
      <c r="C266" s="47" t="s">
        <v>394</v>
      </c>
      <c r="D266" s="50" t="s">
        <v>405</v>
      </c>
      <c r="E266" s="46">
        <v>1</v>
      </c>
      <c r="F266" s="47" t="s">
        <v>14</v>
      </c>
      <c r="G266" s="48">
        <f t="shared" si="9"/>
        <v>150</v>
      </c>
      <c r="H266" s="48">
        <f t="shared" si="10"/>
        <v>450</v>
      </c>
      <c r="I266" s="53" t="s">
        <v>1931</v>
      </c>
      <c r="J266" s="54" t="s">
        <v>1932</v>
      </c>
      <c r="K266" s="69" t="s">
        <v>179</v>
      </c>
    </row>
    <row r="267" spans="1:11" s="1" customFormat="1" ht="24" customHeight="1" x14ac:dyDescent="0.15">
      <c r="A267" s="44">
        <v>8</v>
      </c>
      <c r="B267" s="44" t="s">
        <v>11</v>
      </c>
      <c r="C267" s="47" t="s">
        <v>394</v>
      </c>
      <c r="D267" s="50" t="s">
        <v>406</v>
      </c>
      <c r="E267" s="46">
        <v>1</v>
      </c>
      <c r="F267" s="47" t="s">
        <v>45</v>
      </c>
      <c r="G267" s="48">
        <f t="shared" si="9"/>
        <v>180</v>
      </c>
      <c r="H267" s="48">
        <f t="shared" si="10"/>
        <v>540</v>
      </c>
      <c r="I267" s="53" t="s">
        <v>1931</v>
      </c>
      <c r="J267" s="54" t="s">
        <v>1932</v>
      </c>
      <c r="K267" s="69" t="s">
        <v>264</v>
      </c>
    </row>
    <row r="268" spans="1:11" s="1" customFormat="1" ht="24" customHeight="1" x14ac:dyDescent="0.15">
      <c r="A268" s="44">
        <v>9</v>
      </c>
      <c r="B268" s="44" t="s">
        <v>11</v>
      </c>
      <c r="C268" s="47" t="s">
        <v>394</v>
      </c>
      <c r="D268" s="50" t="s">
        <v>407</v>
      </c>
      <c r="E268" s="46">
        <v>3</v>
      </c>
      <c r="F268" s="49" t="s">
        <v>17</v>
      </c>
      <c r="G268" s="48">
        <f t="shared" si="9"/>
        <v>350</v>
      </c>
      <c r="H268" s="48">
        <f t="shared" si="10"/>
        <v>1050</v>
      </c>
      <c r="I268" s="53" t="s">
        <v>1931</v>
      </c>
      <c r="J268" s="54" t="s">
        <v>1932</v>
      </c>
      <c r="K268" s="69" t="s">
        <v>408</v>
      </c>
    </row>
    <row r="269" spans="1:11" s="1" customFormat="1" ht="24" customHeight="1" x14ac:dyDescent="0.15">
      <c r="A269" s="44">
        <v>10</v>
      </c>
      <c r="B269" s="44" t="s">
        <v>11</v>
      </c>
      <c r="C269" s="47" t="s">
        <v>394</v>
      </c>
      <c r="D269" s="50" t="s">
        <v>409</v>
      </c>
      <c r="E269" s="46">
        <v>1</v>
      </c>
      <c r="F269" s="47" t="s">
        <v>45</v>
      </c>
      <c r="G269" s="48">
        <f t="shared" si="9"/>
        <v>180</v>
      </c>
      <c r="H269" s="48">
        <f t="shared" si="10"/>
        <v>540</v>
      </c>
      <c r="I269" s="53" t="s">
        <v>1931</v>
      </c>
      <c r="J269" s="54" t="s">
        <v>1932</v>
      </c>
      <c r="K269" s="69" t="s">
        <v>410</v>
      </c>
    </row>
    <row r="270" spans="1:11" s="1" customFormat="1" ht="24" customHeight="1" x14ac:dyDescent="0.15">
      <c r="A270" s="44">
        <v>11</v>
      </c>
      <c r="B270" s="44" t="s">
        <v>11</v>
      </c>
      <c r="C270" s="47" t="s">
        <v>394</v>
      </c>
      <c r="D270" s="50" t="s">
        <v>411</v>
      </c>
      <c r="E270" s="46">
        <v>1</v>
      </c>
      <c r="F270" s="47" t="s">
        <v>14</v>
      </c>
      <c r="G270" s="48">
        <f t="shared" si="9"/>
        <v>150</v>
      </c>
      <c r="H270" s="48">
        <f t="shared" si="10"/>
        <v>450</v>
      </c>
      <c r="I270" s="53" t="s">
        <v>1931</v>
      </c>
      <c r="J270" s="54" t="s">
        <v>1932</v>
      </c>
      <c r="K270" s="69" t="s">
        <v>412</v>
      </c>
    </row>
    <row r="271" spans="1:11" s="1" customFormat="1" ht="24" customHeight="1" x14ac:dyDescent="0.15">
      <c r="A271" s="44">
        <v>12</v>
      </c>
      <c r="B271" s="44" t="s">
        <v>11</v>
      </c>
      <c r="C271" s="47" t="s">
        <v>394</v>
      </c>
      <c r="D271" s="50" t="s">
        <v>413</v>
      </c>
      <c r="E271" s="46">
        <v>4</v>
      </c>
      <c r="F271" s="49" t="s">
        <v>17</v>
      </c>
      <c r="G271" s="48">
        <f t="shared" si="9"/>
        <v>350</v>
      </c>
      <c r="H271" s="48">
        <f t="shared" si="10"/>
        <v>1050</v>
      </c>
      <c r="I271" s="53" t="s">
        <v>1931</v>
      </c>
      <c r="J271" s="54" t="s">
        <v>1932</v>
      </c>
      <c r="K271" s="69" t="s">
        <v>414</v>
      </c>
    </row>
    <row r="272" spans="1:11" s="1" customFormat="1" ht="24" customHeight="1" x14ac:dyDescent="0.15">
      <c r="A272" s="44">
        <v>13</v>
      </c>
      <c r="B272" s="44" t="s">
        <v>11</v>
      </c>
      <c r="C272" s="47" t="s">
        <v>394</v>
      </c>
      <c r="D272" s="50" t="s">
        <v>415</v>
      </c>
      <c r="E272" s="46">
        <v>1</v>
      </c>
      <c r="F272" s="47" t="s">
        <v>14</v>
      </c>
      <c r="G272" s="48">
        <f t="shared" si="9"/>
        <v>150</v>
      </c>
      <c r="H272" s="48">
        <f t="shared" si="10"/>
        <v>450</v>
      </c>
      <c r="I272" s="53" t="s">
        <v>1931</v>
      </c>
      <c r="J272" s="54" t="s">
        <v>1932</v>
      </c>
      <c r="K272" s="69" t="s">
        <v>179</v>
      </c>
    </row>
    <row r="273" spans="1:11" s="1" customFormat="1" ht="24" customHeight="1" x14ac:dyDescent="0.15">
      <c r="A273" s="44">
        <v>14</v>
      </c>
      <c r="B273" s="44" t="s">
        <v>11</v>
      </c>
      <c r="C273" s="47" t="s">
        <v>394</v>
      </c>
      <c r="D273" s="50" t="s">
        <v>416</v>
      </c>
      <c r="E273" s="46">
        <v>1</v>
      </c>
      <c r="F273" s="47" t="s">
        <v>14</v>
      </c>
      <c r="G273" s="48">
        <f t="shared" si="9"/>
        <v>150</v>
      </c>
      <c r="H273" s="48">
        <f t="shared" si="10"/>
        <v>450</v>
      </c>
      <c r="I273" s="53" t="s">
        <v>1931</v>
      </c>
      <c r="J273" s="54" t="s">
        <v>1932</v>
      </c>
      <c r="K273" s="69" t="s">
        <v>417</v>
      </c>
    </row>
    <row r="274" spans="1:11" s="1" customFormat="1" ht="24" customHeight="1" x14ac:dyDescent="0.15">
      <c r="A274" s="44">
        <v>15</v>
      </c>
      <c r="B274" s="44" t="s">
        <v>11</v>
      </c>
      <c r="C274" s="47" t="s">
        <v>394</v>
      </c>
      <c r="D274" s="50" t="s">
        <v>418</v>
      </c>
      <c r="E274" s="46">
        <v>1</v>
      </c>
      <c r="F274" s="47" t="s">
        <v>14</v>
      </c>
      <c r="G274" s="48">
        <f t="shared" si="9"/>
        <v>150</v>
      </c>
      <c r="H274" s="48">
        <f t="shared" si="10"/>
        <v>450</v>
      </c>
      <c r="I274" s="53" t="s">
        <v>1931</v>
      </c>
      <c r="J274" s="54" t="s">
        <v>1932</v>
      </c>
      <c r="K274" s="69" t="s">
        <v>419</v>
      </c>
    </row>
    <row r="275" spans="1:11" s="1" customFormat="1" ht="24" customHeight="1" x14ac:dyDescent="0.15">
      <c r="A275" s="44">
        <v>16</v>
      </c>
      <c r="B275" s="44" t="s">
        <v>11</v>
      </c>
      <c r="C275" s="47" t="s">
        <v>394</v>
      </c>
      <c r="D275" s="50" t="s">
        <v>420</v>
      </c>
      <c r="E275" s="46">
        <v>2</v>
      </c>
      <c r="F275" s="49" t="s">
        <v>17</v>
      </c>
      <c r="G275" s="48">
        <f t="shared" si="9"/>
        <v>350</v>
      </c>
      <c r="H275" s="48">
        <f t="shared" si="10"/>
        <v>1050</v>
      </c>
      <c r="I275" s="53" t="s">
        <v>1931</v>
      </c>
      <c r="J275" s="54" t="s">
        <v>1932</v>
      </c>
      <c r="K275" s="69" t="s">
        <v>421</v>
      </c>
    </row>
    <row r="276" spans="1:11" s="1" customFormat="1" ht="24" customHeight="1" x14ac:dyDescent="0.15">
      <c r="A276" s="44">
        <v>17</v>
      </c>
      <c r="B276" s="44" t="s">
        <v>11</v>
      </c>
      <c r="C276" s="47" t="s">
        <v>394</v>
      </c>
      <c r="D276" s="50" t="s">
        <v>422</v>
      </c>
      <c r="E276" s="46">
        <v>1</v>
      </c>
      <c r="F276" s="47" t="s">
        <v>14</v>
      </c>
      <c r="G276" s="48">
        <f t="shared" si="9"/>
        <v>150</v>
      </c>
      <c r="H276" s="48">
        <f t="shared" si="10"/>
        <v>450</v>
      </c>
      <c r="I276" s="53" t="s">
        <v>1931</v>
      </c>
      <c r="J276" s="54" t="s">
        <v>1932</v>
      </c>
      <c r="K276" s="69" t="s">
        <v>179</v>
      </c>
    </row>
    <row r="277" spans="1:11" s="1" customFormat="1" ht="24" customHeight="1" x14ac:dyDescent="0.15">
      <c r="A277" s="44">
        <v>18</v>
      </c>
      <c r="B277" s="44" t="s">
        <v>11</v>
      </c>
      <c r="C277" s="47" t="s">
        <v>394</v>
      </c>
      <c r="D277" s="50" t="s">
        <v>423</v>
      </c>
      <c r="E277" s="46">
        <v>3</v>
      </c>
      <c r="F277" s="49" t="s">
        <v>17</v>
      </c>
      <c r="G277" s="48">
        <f t="shared" si="9"/>
        <v>350</v>
      </c>
      <c r="H277" s="48">
        <f t="shared" si="10"/>
        <v>1050</v>
      </c>
      <c r="I277" s="53" t="s">
        <v>1931</v>
      </c>
      <c r="J277" s="54" t="s">
        <v>1932</v>
      </c>
      <c r="K277" s="69" t="s">
        <v>424</v>
      </c>
    </row>
    <row r="278" spans="1:11" s="1" customFormat="1" ht="24" customHeight="1" x14ac:dyDescent="0.15">
      <c r="A278" s="44">
        <v>19</v>
      </c>
      <c r="B278" s="44" t="s">
        <v>11</v>
      </c>
      <c r="C278" s="47" t="s">
        <v>394</v>
      </c>
      <c r="D278" s="50" t="s">
        <v>425</v>
      </c>
      <c r="E278" s="46">
        <v>1</v>
      </c>
      <c r="F278" s="47" t="s">
        <v>45</v>
      </c>
      <c r="G278" s="48">
        <f t="shared" si="9"/>
        <v>180</v>
      </c>
      <c r="H278" s="48">
        <f t="shared" si="10"/>
        <v>540</v>
      </c>
      <c r="I278" s="53" t="s">
        <v>1931</v>
      </c>
      <c r="J278" s="54" t="s">
        <v>1932</v>
      </c>
      <c r="K278" s="69" t="s">
        <v>426</v>
      </c>
    </row>
    <row r="279" spans="1:11" s="1" customFormat="1" ht="24" customHeight="1" x14ac:dyDescent="0.15">
      <c r="A279" s="44">
        <v>20</v>
      </c>
      <c r="B279" s="44" t="s">
        <v>11</v>
      </c>
      <c r="C279" s="47" t="s">
        <v>394</v>
      </c>
      <c r="D279" s="50" t="s">
        <v>427</v>
      </c>
      <c r="E279" s="46">
        <v>1</v>
      </c>
      <c r="F279" s="47" t="s">
        <v>45</v>
      </c>
      <c r="G279" s="48">
        <f t="shared" si="9"/>
        <v>180</v>
      </c>
      <c r="H279" s="48">
        <f t="shared" si="10"/>
        <v>540</v>
      </c>
      <c r="I279" s="53" t="s">
        <v>1931</v>
      </c>
      <c r="J279" s="54" t="s">
        <v>1932</v>
      </c>
      <c r="K279" s="69" t="s">
        <v>426</v>
      </c>
    </row>
    <row r="280" spans="1:11" s="1" customFormat="1" ht="24" customHeight="1" x14ac:dyDescent="0.15">
      <c r="A280" s="44">
        <v>21</v>
      </c>
      <c r="B280" s="44" t="s">
        <v>11</v>
      </c>
      <c r="C280" s="47" t="s">
        <v>394</v>
      </c>
      <c r="D280" s="44" t="s">
        <v>428</v>
      </c>
      <c r="E280" s="46">
        <v>1</v>
      </c>
      <c r="F280" s="47" t="s">
        <v>45</v>
      </c>
      <c r="G280" s="48">
        <f t="shared" si="9"/>
        <v>180</v>
      </c>
      <c r="H280" s="48">
        <f t="shared" si="10"/>
        <v>540</v>
      </c>
      <c r="I280" s="53" t="s">
        <v>1931</v>
      </c>
      <c r="J280" s="54" t="s">
        <v>1932</v>
      </c>
      <c r="K280" s="69" t="s">
        <v>429</v>
      </c>
    </row>
    <row r="281" spans="1:11" s="1" customFormat="1" ht="24" customHeight="1" x14ac:dyDescent="0.15">
      <c r="A281" s="44">
        <v>22</v>
      </c>
      <c r="B281" s="44" t="s">
        <v>11</v>
      </c>
      <c r="C281" s="47" t="s">
        <v>394</v>
      </c>
      <c r="D281" s="50" t="s">
        <v>430</v>
      </c>
      <c r="E281" s="46">
        <v>1</v>
      </c>
      <c r="F281" s="47" t="s">
        <v>14</v>
      </c>
      <c r="G281" s="48">
        <f t="shared" si="9"/>
        <v>150</v>
      </c>
      <c r="H281" s="48">
        <f t="shared" si="10"/>
        <v>450</v>
      </c>
      <c r="I281" s="53" t="s">
        <v>1931</v>
      </c>
      <c r="J281" s="54" t="s">
        <v>1932</v>
      </c>
      <c r="K281" s="69" t="s">
        <v>179</v>
      </c>
    </row>
    <row r="282" spans="1:11" s="1" customFormat="1" ht="24" customHeight="1" x14ac:dyDescent="0.15">
      <c r="A282" s="44">
        <v>23</v>
      </c>
      <c r="B282" s="44" t="s">
        <v>11</v>
      </c>
      <c r="C282" s="47" t="s">
        <v>394</v>
      </c>
      <c r="D282" s="50" t="s">
        <v>431</v>
      </c>
      <c r="E282" s="46">
        <v>1</v>
      </c>
      <c r="F282" s="47" t="s">
        <v>45</v>
      </c>
      <c r="G282" s="48">
        <f t="shared" si="9"/>
        <v>180</v>
      </c>
      <c r="H282" s="48">
        <f t="shared" si="10"/>
        <v>540</v>
      </c>
      <c r="I282" s="53" t="s">
        <v>1931</v>
      </c>
      <c r="J282" s="54" t="s">
        <v>1932</v>
      </c>
      <c r="K282" s="69" t="s">
        <v>419</v>
      </c>
    </row>
    <row r="283" spans="1:11" s="1" customFormat="1" ht="24" customHeight="1" x14ac:dyDescent="0.15">
      <c r="A283" s="44">
        <v>24</v>
      </c>
      <c r="B283" s="44" t="s">
        <v>11</v>
      </c>
      <c r="C283" s="47" t="s">
        <v>394</v>
      </c>
      <c r="D283" s="50" t="s">
        <v>432</v>
      </c>
      <c r="E283" s="46">
        <v>1</v>
      </c>
      <c r="F283" s="47" t="s">
        <v>14</v>
      </c>
      <c r="G283" s="48">
        <f t="shared" ref="G283:G299" si="11">IF(F283="A",290,0)+IF(F283="B1",450,0)+IF(F283="B2",350,0)+IF(F283="B3",260,0)+IF(F283="C",180,0)+IF(F283="D",150,0)+IF(F283="E",100,0)</f>
        <v>150</v>
      </c>
      <c r="H283" s="48">
        <f t="shared" si="10"/>
        <v>450</v>
      </c>
      <c r="I283" s="53" t="s">
        <v>1931</v>
      </c>
      <c r="J283" s="54" t="s">
        <v>1932</v>
      </c>
      <c r="K283" s="69" t="s">
        <v>179</v>
      </c>
    </row>
    <row r="284" spans="1:11" s="1" customFormat="1" ht="24" customHeight="1" x14ac:dyDescent="0.15">
      <c r="A284" s="44">
        <v>25</v>
      </c>
      <c r="B284" s="44" t="s">
        <v>11</v>
      </c>
      <c r="C284" s="47" t="s">
        <v>394</v>
      </c>
      <c r="D284" s="50" t="s">
        <v>433</v>
      </c>
      <c r="E284" s="46">
        <v>3</v>
      </c>
      <c r="F284" s="49" t="s">
        <v>17</v>
      </c>
      <c r="G284" s="48">
        <f t="shared" si="11"/>
        <v>350</v>
      </c>
      <c r="H284" s="48">
        <f t="shared" si="10"/>
        <v>1050</v>
      </c>
      <c r="I284" s="53" t="s">
        <v>1931</v>
      </c>
      <c r="J284" s="54" t="s">
        <v>1932</v>
      </c>
      <c r="K284" s="69" t="s">
        <v>429</v>
      </c>
    </row>
    <row r="285" spans="1:11" s="1" customFormat="1" ht="24" customHeight="1" x14ac:dyDescent="0.15">
      <c r="A285" s="44">
        <v>26</v>
      </c>
      <c r="B285" s="44" t="s">
        <v>11</v>
      </c>
      <c r="C285" s="47" t="s">
        <v>394</v>
      </c>
      <c r="D285" s="50" t="s">
        <v>434</v>
      </c>
      <c r="E285" s="46">
        <v>1</v>
      </c>
      <c r="F285" s="47" t="s">
        <v>45</v>
      </c>
      <c r="G285" s="48">
        <f t="shared" si="11"/>
        <v>180</v>
      </c>
      <c r="H285" s="48">
        <f t="shared" si="10"/>
        <v>540</v>
      </c>
      <c r="I285" s="53" t="s">
        <v>1931</v>
      </c>
      <c r="J285" s="54" t="s">
        <v>1932</v>
      </c>
      <c r="K285" s="69" t="s">
        <v>417</v>
      </c>
    </row>
    <row r="286" spans="1:11" s="1" customFormat="1" ht="24" customHeight="1" x14ac:dyDescent="0.15">
      <c r="A286" s="44">
        <v>27</v>
      </c>
      <c r="B286" s="44" t="s">
        <v>11</v>
      </c>
      <c r="C286" s="47" t="s">
        <v>394</v>
      </c>
      <c r="D286" s="50" t="s">
        <v>435</v>
      </c>
      <c r="E286" s="46">
        <v>1</v>
      </c>
      <c r="F286" s="49" t="s">
        <v>219</v>
      </c>
      <c r="G286" s="48">
        <f t="shared" si="11"/>
        <v>260</v>
      </c>
      <c r="H286" s="48">
        <f t="shared" si="10"/>
        <v>780</v>
      </c>
      <c r="I286" s="53" t="s">
        <v>1931</v>
      </c>
      <c r="J286" s="54" t="s">
        <v>1932</v>
      </c>
      <c r="K286" s="69" t="s">
        <v>436</v>
      </c>
    </row>
    <row r="287" spans="1:11" s="1" customFormat="1" ht="24" customHeight="1" x14ac:dyDescent="0.15">
      <c r="A287" s="44">
        <v>28</v>
      </c>
      <c r="B287" s="44" t="s">
        <v>11</v>
      </c>
      <c r="C287" s="47" t="s">
        <v>394</v>
      </c>
      <c r="D287" s="50" t="s">
        <v>437</v>
      </c>
      <c r="E287" s="46">
        <v>1</v>
      </c>
      <c r="F287" s="49" t="s">
        <v>219</v>
      </c>
      <c r="G287" s="48">
        <f t="shared" si="11"/>
        <v>260</v>
      </c>
      <c r="H287" s="48">
        <f t="shared" si="10"/>
        <v>780</v>
      </c>
      <c r="I287" s="53" t="s">
        <v>1931</v>
      </c>
      <c r="J287" s="54" t="s">
        <v>1932</v>
      </c>
      <c r="K287" s="69" t="s">
        <v>362</v>
      </c>
    </row>
    <row r="288" spans="1:11" s="1" customFormat="1" ht="24" customHeight="1" x14ac:dyDescent="0.15">
      <c r="A288" s="44">
        <v>29</v>
      </c>
      <c r="B288" s="44" t="s">
        <v>11</v>
      </c>
      <c r="C288" s="47" t="s">
        <v>394</v>
      </c>
      <c r="D288" s="50" t="s">
        <v>438</v>
      </c>
      <c r="E288" s="46">
        <v>1</v>
      </c>
      <c r="F288" s="47" t="s">
        <v>14</v>
      </c>
      <c r="G288" s="48">
        <f t="shared" si="11"/>
        <v>150</v>
      </c>
      <c r="H288" s="48">
        <f t="shared" si="10"/>
        <v>450</v>
      </c>
      <c r="I288" s="53" t="s">
        <v>1931</v>
      </c>
      <c r="J288" s="54" t="s">
        <v>1932</v>
      </c>
      <c r="K288" s="69" t="s">
        <v>179</v>
      </c>
    </row>
    <row r="289" spans="1:11" s="1" customFormat="1" ht="24" customHeight="1" x14ac:dyDescent="0.15">
      <c r="A289" s="44">
        <v>30</v>
      </c>
      <c r="B289" s="44" t="s">
        <v>11</v>
      </c>
      <c r="C289" s="47" t="s">
        <v>394</v>
      </c>
      <c r="D289" s="44" t="s">
        <v>439</v>
      </c>
      <c r="E289" s="46">
        <v>1</v>
      </c>
      <c r="F289" s="47" t="s">
        <v>45</v>
      </c>
      <c r="G289" s="48">
        <f t="shared" si="11"/>
        <v>180</v>
      </c>
      <c r="H289" s="48">
        <f t="shared" si="10"/>
        <v>540</v>
      </c>
      <c r="I289" s="53" t="s">
        <v>1931</v>
      </c>
      <c r="J289" s="54" t="s">
        <v>1932</v>
      </c>
      <c r="K289" s="69" t="s">
        <v>429</v>
      </c>
    </row>
    <row r="290" spans="1:11" s="1" customFormat="1" ht="24" customHeight="1" x14ac:dyDescent="0.15">
      <c r="A290" s="44">
        <v>31</v>
      </c>
      <c r="B290" s="44" t="s">
        <v>11</v>
      </c>
      <c r="C290" s="47" t="s">
        <v>394</v>
      </c>
      <c r="D290" s="50" t="s">
        <v>440</v>
      </c>
      <c r="E290" s="46">
        <v>1</v>
      </c>
      <c r="F290" s="49" t="s">
        <v>219</v>
      </c>
      <c r="G290" s="48">
        <f t="shared" si="11"/>
        <v>260</v>
      </c>
      <c r="H290" s="48">
        <f t="shared" si="10"/>
        <v>780</v>
      </c>
      <c r="I290" s="53" t="s">
        <v>1931</v>
      </c>
      <c r="J290" s="54" t="s">
        <v>1932</v>
      </c>
      <c r="K290" s="69" t="s">
        <v>441</v>
      </c>
    </row>
    <row r="291" spans="1:11" s="1" customFormat="1" ht="24" customHeight="1" x14ac:dyDescent="0.15">
      <c r="A291" s="44">
        <v>32</v>
      </c>
      <c r="B291" s="44" t="s">
        <v>11</v>
      </c>
      <c r="C291" s="47" t="s">
        <v>394</v>
      </c>
      <c r="D291" s="50" t="s">
        <v>442</v>
      </c>
      <c r="E291" s="46">
        <v>1</v>
      </c>
      <c r="F291" s="47" t="s">
        <v>45</v>
      </c>
      <c r="G291" s="48">
        <f t="shared" si="11"/>
        <v>180</v>
      </c>
      <c r="H291" s="48">
        <f t="shared" si="10"/>
        <v>540</v>
      </c>
      <c r="I291" s="53" t="s">
        <v>1931</v>
      </c>
      <c r="J291" s="54" t="s">
        <v>1932</v>
      </c>
      <c r="K291" s="69" t="s">
        <v>429</v>
      </c>
    </row>
    <row r="292" spans="1:11" s="1" customFormat="1" ht="24" customHeight="1" x14ac:dyDescent="0.15">
      <c r="A292" s="44">
        <v>33</v>
      </c>
      <c r="B292" s="44" t="s">
        <v>11</v>
      </c>
      <c r="C292" s="47" t="s">
        <v>394</v>
      </c>
      <c r="D292" s="50" t="s">
        <v>443</v>
      </c>
      <c r="E292" s="46">
        <v>1</v>
      </c>
      <c r="F292" s="47" t="s">
        <v>45</v>
      </c>
      <c r="G292" s="48">
        <f t="shared" si="11"/>
        <v>180</v>
      </c>
      <c r="H292" s="48">
        <f t="shared" si="10"/>
        <v>540</v>
      </c>
      <c r="I292" s="53" t="s">
        <v>1931</v>
      </c>
      <c r="J292" s="54" t="s">
        <v>1932</v>
      </c>
      <c r="K292" s="69" t="s">
        <v>419</v>
      </c>
    </row>
    <row r="293" spans="1:11" s="1" customFormat="1" ht="24" customHeight="1" x14ac:dyDescent="0.15">
      <c r="A293" s="44">
        <v>34</v>
      </c>
      <c r="B293" s="44" t="s">
        <v>11</v>
      </c>
      <c r="C293" s="47" t="s">
        <v>394</v>
      </c>
      <c r="D293" s="50" t="s">
        <v>444</v>
      </c>
      <c r="E293" s="46">
        <v>1</v>
      </c>
      <c r="F293" s="47" t="s">
        <v>45</v>
      </c>
      <c r="G293" s="48">
        <f t="shared" si="11"/>
        <v>180</v>
      </c>
      <c r="H293" s="48">
        <f t="shared" si="10"/>
        <v>540</v>
      </c>
      <c r="I293" s="53" t="s">
        <v>1931</v>
      </c>
      <c r="J293" s="54" t="s">
        <v>1932</v>
      </c>
      <c r="K293" s="69" t="s">
        <v>429</v>
      </c>
    </row>
    <row r="294" spans="1:11" s="1" customFormat="1" ht="24" customHeight="1" x14ac:dyDescent="0.15">
      <c r="A294" s="44">
        <v>35</v>
      </c>
      <c r="B294" s="44" t="s">
        <v>11</v>
      </c>
      <c r="C294" s="47" t="s">
        <v>394</v>
      </c>
      <c r="D294" s="50" t="s">
        <v>445</v>
      </c>
      <c r="E294" s="46">
        <v>1</v>
      </c>
      <c r="F294" s="47" t="s">
        <v>14</v>
      </c>
      <c r="G294" s="48">
        <f t="shared" si="11"/>
        <v>150</v>
      </c>
      <c r="H294" s="48">
        <f t="shared" si="10"/>
        <v>450</v>
      </c>
      <c r="I294" s="53" t="s">
        <v>1931</v>
      </c>
      <c r="J294" s="54" t="s">
        <v>1932</v>
      </c>
      <c r="K294" s="69" t="s">
        <v>179</v>
      </c>
    </row>
    <row r="295" spans="1:11" s="1" customFormat="1" ht="24" customHeight="1" x14ac:dyDescent="0.15">
      <c r="A295" s="44">
        <v>36</v>
      </c>
      <c r="B295" s="44" t="s">
        <v>11</v>
      </c>
      <c r="C295" s="47" t="s">
        <v>394</v>
      </c>
      <c r="D295" s="50" t="s">
        <v>446</v>
      </c>
      <c r="E295" s="46">
        <v>1</v>
      </c>
      <c r="F295" s="47" t="s">
        <v>14</v>
      </c>
      <c r="G295" s="48">
        <f t="shared" si="11"/>
        <v>150</v>
      </c>
      <c r="H295" s="48">
        <f t="shared" si="10"/>
        <v>450</v>
      </c>
      <c r="I295" s="53" t="s">
        <v>1931</v>
      </c>
      <c r="J295" s="54" t="s">
        <v>1932</v>
      </c>
      <c r="K295" s="69" t="s">
        <v>179</v>
      </c>
    </row>
    <row r="296" spans="1:11" s="1" customFormat="1" ht="24" customHeight="1" x14ac:dyDescent="0.15">
      <c r="A296" s="44">
        <v>37</v>
      </c>
      <c r="B296" s="44" t="s">
        <v>11</v>
      </c>
      <c r="C296" s="47" t="s">
        <v>394</v>
      </c>
      <c r="D296" s="44" t="s">
        <v>447</v>
      </c>
      <c r="E296" s="46">
        <v>1</v>
      </c>
      <c r="F296" s="47" t="s">
        <v>14</v>
      </c>
      <c r="G296" s="48">
        <f t="shared" si="11"/>
        <v>150</v>
      </c>
      <c r="H296" s="48">
        <f t="shared" si="10"/>
        <v>450</v>
      </c>
      <c r="I296" s="53" t="s">
        <v>1931</v>
      </c>
      <c r="J296" s="54" t="s">
        <v>1932</v>
      </c>
      <c r="K296" s="69" t="s">
        <v>179</v>
      </c>
    </row>
    <row r="297" spans="1:11" s="1" customFormat="1" ht="24" customHeight="1" x14ac:dyDescent="0.15">
      <c r="A297" s="44">
        <v>38</v>
      </c>
      <c r="B297" s="44" t="s">
        <v>11</v>
      </c>
      <c r="C297" s="47" t="s">
        <v>394</v>
      </c>
      <c r="D297" s="50" t="s">
        <v>448</v>
      </c>
      <c r="E297" s="46">
        <v>1</v>
      </c>
      <c r="F297" s="47" t="s">
        <v>14</v>
      </c>
      <c r="G297" s="48">
        <f t="shared" si="11"/>
        <v>150</v>
      </c>
      <c r="H297" s="48">
        <f t="shared" si="10"/>
        <v>450</v>
      </c>
      <c r="I297" s="53" t="s">
        <v>1931</v>
      </c>
      <c r="J297" s="54" t="s">
        <v>1932</v>
      </c>
      <c r="K297" s="69" t="s">
        <v>419</v>
      </c>
    </row>
    <row r="298" spans="1:11" s="1" customFormat="1" ht="24" customHeight="1" x14ac:dyDescent="0.15">
      <c r="A298" s="44">
        <v>39</v>
      </c>
      <c r="B298" s="44" t="s">
        <v>11</v>
      </c>
      <c r="C298" s="47" t="s">
        <v>394</v>
      </c>
      <c r="D298" s="50" t="s">
        <v>449</v>
      </c>
      <c r="E298" s="46">
        <v>1</v>
      </c>
      <c r="F298" s="47" t="s">
        <v>45</v>
      </c>
      <c r="G298" s="48">
        <f t="shared" si="11"/>
        <v>180</v>
      </c>
      <c r="H298" s="48">
        <f t="shared" si="10"/>
        <v>540</v>
      </c>
      <c r="I298" s="53" t="s">
        <v>1931</v>
      </c>
      <c r="J298" s="54" t="s">
        <v>1932</v>
      </c>
      <c r="K298" s="69" t="s">
        <v>429</v>
      </c>
    </row>
    <row r="299" spans="1:11" s="1" customFormat="1" ht="24" customHeight="1" x14ac:dyDescent="0.15">
      <c r="A299" s="44">
        <v>40</v>
      </c>
      <c r="B299" s="44" t="s">
        <v>11</v>
      </c>
      <c r="C299" s="47" t="s">
        <v>394</v>
      </c>
      <c r="D299" s="50" t="s">
        <v>450</v>
      </c>
      <c r="E299" s="46">
        <v>1</v>
      </c>
      <c r="F299" s="47" t="s">
        <v>45</v>
      </c>
      <c r="G299" s="48">
        <f t="shared" si="11"/>
        <v>180</v>
      </c>
      <c r="H299" s="48">
        <f t="shared" si="10"/>
        <v>540</v>
      </c>
      <c r="I299" s="53" t="s">
        <v>1931</v>
      </c>
      <c r="J299" s="54" t="s">
        <v>1932</v>
      </c>
      <c r="K299" s="69" t="s">
        <v>451</v>
      </c>
    </row>
    <row r="300" spans="1:11" s="1" customFormat="1" ht="24" customHeight="1" x14ac:dyDescent="0.15">
      <c r="A300" s="44">
        <v>41</v>
      </c>
      <c r="B300" s="44" t="s">
        <v>11</v>
      </c>
      <c r="C300" s="47" t="s">
        <v>394</v>
      </c>
      <c r="D300" s="50" t="s">
        <v>452</v>
      </c>
      <c r="E300" s="46">
        <v>0</v>
      </c>
      <c r="F300" s="49">
        <v>0</v>
      </c>
      <c r="G300" s="48">
        <v>0</v>
      </c>
      <c r="H300" s="48">
        <f t="shared" si="10"/>
        <v>0</v>
      </c>
      <c r="I300" s="53" t="s">
        <v>1931</v>
      </c>
      <c r="J300" s="54" t="s">
        <v>1932</v>
      </c>
      <c r="K300" s="69" t="s">
        <v>429</v>
      </c>
    </row>
    <row r="301" spans="1:11" s="1" customFormat="1" ht="24" customHeight="1" x14ac:dyDescent="0.15">
      <c r="A301" s="44">
        <v>42</v>
      </c>
      <c r="B301" s="44" t="s">
        <v>11</v>
      </c>
      <c r="C301" s="47" t="s">
        <v>394</v>
      </c>
      <c r="D301" s="50" t="s">
        <v>453</v>
      </c>
      <c r="E301" s="46">
        <v>1</v>
      </c>
      <c r="F301" s="47" t="s">
        <v>45</v>
      </c>
      <c r="G301" s="48">
        <f t="shared" ref="G301:G358" si="12">IF(F301="A",290,0)+IF(F301="B1",450,0)+IF(F301="B2",350,0)+IF(F301="B3",260,0)+IF(F301="C",180,0)+IF(F301="D",150,0)+IF(F301="E",100,0)</f>
        <v>180</v>
      </c>
      <c r="H301" s="48">
        <f t="shared" si="10"/>
        <v>540</v>
      </c>
      <c r="I301" s="53" t="s">
        <v>1931</v>
      </c>
      <c r="J301" s="54" t="s">
        <v>1932</v>
      </c>
      <c r="K301" s="69" t="s">
        <v>429</v>
      </c>
    </row>
    <row r="302" spans="1:11" s="1" customFormat="1" ht="24" customHeight="1" x14ac:dyDescent="0.15">
      <c r="A302" s="44">
        <v>43</v>
      </c>
      <c r="B302" s="44" t="s">
        <v>11</v>
      </c>
      <c r="C302" s="47" t="s">
        <v>394</v>
      </c>
      <c r="D302" s="50" t="s">
        <v>454</v>
      </c>
      <c r="E302" s="46">
        <v>2</v>
      </c>
      <c r="F302" s="49" t="s">
        <v>17</v>
      </c>
      <c r="G302" s="48">
        <f t="shared" si="12"/>
        <v>350</v>
      </c>
      <c r="H302" s="48">
        <f t="shared" si="10"/>
        <v>1050</v>
      </c>
      <c r="I302" s="53" t="s">
        <v>1931</v>
      </c>
      <c r="J302" s="54" t="s">
        <v>1932</v>
      </c>
      <c r="K302" s="69" t="s">
        <v>455</v>
      </c>
    </row>
    <row r="303" spans="1:11" s="1" customFormat="1" ht="24" customHeight="1" x14ac:dyDescent="0.15">
      <c r="A303" s="44">
        <v>44</v>
      </c>
      <c r="B303" s="44" t="s">
        <v>11</v>
      </c>
      <c r="C303" s="47" t="s">
        <v>394</v>
      </c>
      <c r="D303" s="50" t="s">
        <v>456</v>
      </c>
      <c r="E303" s="46">
        <v>1</v>
      </c>
      <c r="F303" s="47" t="s">
        <v>45</v>
      </c>
      <c r="G303" s="48">
        <f t="shared" si="12"/>
        <v>180</v>
      </c>
      <c r="H303" s="48">
        <f t="shared" si="10"/>
        <v>540</v>
      </c>
      <c r="I303" s="53" t="s">
        <v>1931</v>
      </c>
      <c r="J303" s="54" t="s">
        <v>1932</v>
      </c>
      <c r="K303" s="69" t="s">
        <v>429</v>
      </c>
    </row>
    <row r="304" spans="1:11" s="1" customFormat="1" ht="24" customHeight="1" x14ac:dyDescent="0.15">
      <c r="A304" s="44">
        <v>45</v>
      </c>
      <c r="B304" s="44" t="s">
        <v>11</v>
      </c>
      <c r="C304" s="47" t="s">
        <v>394</v>
      </c>
      <c r="D304" s="50" t="s">
        <v>457</v>
      </c>
      <c r="E304" s="46">
        <v>1</v>
      </c>
      <c r="F304" s="47" t="s">
        <v>45</v>
      </c>
      <c r="G304" s="48">
        <f t="shared" si="12"/>
        <v>180</v>
      </c>
      <c r="H304" s="48">
        <f t="shared" si="10"/>
        <v>540</v>
      </c>
      <c r="I304" s="53" t="s">
        <v>1931</v>
      </c>
      <c r="J304" s="54" t="s">
        <v>1932</v>
      </c>
      <c r="K304" s="69" t="s">
        <v>429</v>
      </c>
    </row>
    <row r="305" spans="1:11" s="1" customFormat="1" ht="24" customHeight="1" x14ac:dyDescent="0.15">
      <c r="A305" s="44">
        <v>46</v>
      </c>
      <c r="B305" s="44" t="s">
        <v>11</v>
      </c>
      <c r="C305" s="47" t="s">
        <v>394</v>
      </c>
      <c r="D305" s="50" t="s">
        <v>458</v>
      </c>
      <c r="E305" s="46">
        <v>1</v>
      </c>
      <c r="F305" s="47" t="s">
        <v>45</v>
      </c>
      <c r="G305" s="48">
        <f t="shared" si="12"/>
        <v>180</v>
      </c>
      <c r="H305" s="48">
        <f t="shared" si="10"/>
        <v>540</v>
      </c>
      <c r="I305" s="53" t="s">
        <v>1931</v>
      </c>
      <c r="J305" s="54" t="s">
        <v>1932</v>
      </c>
      <c r="K305" s="69" t="s">
        <v>459</v>
      </c>
    </row>
    <row r="306" spans="1:11" s="1" customFormat="1" ht="24" customHeight="1" x14ac:dyDescent="0.15">
      <c r="A306" s="44">
        <v>47</v>
      </c>
      <c r="B306" s="44" t="s">
        <v>11</v>
      </c>
      <c r="C306" s="47" t="s">
        <v>394</v>
      </c>
      <c r="D306" s="50" t="s">
        <v>460</v>
      </c>
      <c r="E306" s="46">
        <v>1</v>
      </c>
      <c r="F306" s="47" t="s">
        <v>14</v>
      </c>
      <c r="G306" s="48">
        <f t="shared" si="12"/>
        <v>150</v>
      </c>
      <c r="H306" s="48">
        <f t="shared" si="10"/>
        <v>450</v>
      </c>
      <c r="I306" s="53" t="s">
        <v>1931</v>
      </c>
      <c r="J306" s="54" t="s">
        <v>1932</v>
      </c>
      <c r="K306" s="69" t="s">
        <v>179</v>
      </c>
    </row>
    <row r="307" spans="1:11" s="1" customFormat="1" ht="24" customHeight="1" x14ac:dyDescent="0.15">
      <c r="A307" s="44">
        <v>48</v>
      </c>
      <c r="B307" s="44" t="s">
        <v>11</v>
      </c>
      <c r="C307" s="47" t="s">
        <v>394</v>
      </c>
      <c r="D307" s="50" t="s">
        <v>461</v>
      </c>
      <c r="E307" s="46">
        <v>1</v>
      </c>
      <c r="F307" s="47" t="s">
        <v>45</v>
      </c>
      <c r="G307" s="48">
        <f t="shared" si="12"/>
        <v>180</v>
      </c>
      <c r="H307" s="48">
        <f t="shared" si="10"/>
        <v>540</v>
      </c>
      <c r="I307" s="53" t="s">
        <v>1931</v>
      </c>
      <c r="J307" s="54" t="s">
        <v>1932</v>
      </c>
      <c r="K307" s="69" t="s">
        <v>426</v>
      </c>
    </row>
    <row r="308" spans="1:11" s="1" customFormat="1" ht="24" customHeight="1" x14ac:dyDescent="0.15">
      <c r="A308" s="44">
        <v>49</v>
      </c>
      <c r="B308" s="44" t="s">
        <v>11</v>
      </c>
      <c r="C308" s="47" t="s">
        <v>394</v>
      </c>
      <c r="D308" s="50" t="s">
        <v>462</v>
      </c>
      <c r="E308" s="46">
        <v>1</v>
      </c>
      <c r="F308" s="47" t="s">
        <v>45</v>
      </c>
      <c r="G308" s="48">
        <f t="shared" si="12"/>
        <v>180</v>
      </c>
      <c r="H308" s="48">
        <f t="shared" si="10"/>
        <v>540</v>
      </c>
      <c r="I308" s="53" t="s">
        <v>1931</v>
      </c>
      <c r="J308" s="54" t="s">
        <v>1932</v>
      </c>
      <c r="K308" s="69" t="s">
        <v>426</v>
      </c>
    </row>
    <row r="309" spans="1:11" s="1" customFormat="1" ht="24" customHeight="1" x14ac:dyDescent="0.15">
      <c r="A309" s="44">
        <v>50</v>
      </c>
      <c r="B309" s="44" t="s">
        <v>11</v>
      </c>
      <c r="C309" s="47" t="s">
        <v>394</v>
      </c>
      <c r="D309" s="50" t="s">
        <v>463</v>
      </c>
      <c r="E309" s="46">
        <v>1</v>
      </c>
      <c r="F309" s="47" t="s">
        <v>45</v>
      </c>
      <c r="G309" s="48">
        <f t="shared" si="12"/>
        <v>180</v>
      </c>
      <c r="H309" s="48">
        <f t="shared" si="10"/>
        <v>540</v>
      </c>
      <c r="I309" s="53" t="s">
        <v>1931</v>
      </c>
      <c r="J309" s="54" t="s">
        <v>1932</v>
      </c>
      <c r="K309" s="69" t="s">
        <v>429</v>
      </c>
    </row>
    <row r="310" spans="1:11" s="1" customFormat="1" ht="24" customHeight="1" x14ac:dyDescent="0.15">
      <c r="A310" s="44">
        <v>51</v>
      </c>
      <c r="B310" s="44" t="s">
        <v>11</v>
      </c>
      <c r="C310" s="47" t="s">
        <v>394</v>
      </c>
      <c r="D310" s="50" t="s">
        <v>464</v>
      </c>
      <c r="E310" s="46">
        <v>1</v>
      </c>
      <c r="F310" s="47" t="s">
        <v>14</v>
      </c>
      <c r="G310" s="48">
        <f t="shared" si="12"/>
        <v>150</v>
      </c>
      <c r="H310" s="48">
        <f t="shared" si="10"/>
        <v>450</v>
      </c>
      <c r="I310" s="53" t="s">
        <v>1931</v>
      </c>
      <c r="J310" s="54" t="s">
        <v>1932</v>
      </c>
      <c r="K310" s="69" t="s">
        <v>179</v>
      </c>
    </row>
    <row r="311" spans="1:11" s="1" customFormat="1" ht="24" customHeight="1" x14ac:dyDescent="0.15">
      <c r="A311" s="44">
        <v>52</v>
      </c>
      <c r="B311" s="44" t="s">
        <v>11</v>
      </c>
      <c r="C311" s="47" t="s">
        <v>394</v>
      </c>
      <c r="D311" s="50" t="s">
        <v>465</v>
      </c>
      <c r="E311" s="46">
        <v>1</v>
      </c>
      <c r="F311" s="47" t="s">
        <v>14</v>
      </c>
      <c r="G311" s="48">
        <f t="shared" si="12"/>
        <v>150</v>
      </c>
      <c r="H311" s="48">
        <f t="shared" si="10"/>
        <v>450</v>
      </c>
      <c r="I311" s="53" t="s">
        <v>1931</v>
      </c>
      <c r="J311" s="54" t="s">
        <v>1932</v>
      </c>
      <c r="K311" s="69" t="s">
        <v>179</v>
      </c>
    </row>
    <row r="312" spans="1:11" s="1" customFormat="1" ht="24" customHeight="1" x14ac:dyDescent="0.15">
      <c r="A312" s="44">
        <v>53</v>
      </c>
      <c r="B312" s="44" t="s">
        <v>11</v>
      </c>
      <c r="C312" s="47" t="s">
        <v>394</v>
      </c>
      <c r="D312" s="51" t="s">
        <v>466</v>
      </c>
      <c r="E312" s="46">
        <v>1</v>
      </c>
      <c r="F312" s="47" t="s">
        <v>14</v>
      </c>
      <c r="G312" s="48">
        <f t="shared" si="12"/>
        <v>150</v>
      </c>
      <c r="H312" s="48">
        <f t="shared" si="10"/>
        <v>450</v>
      </c>
      <c r="I312" s="53" t="s">
        <v>1931</v>
      </c>
      <c r="J312" s="54" t="s">
        <v>1932</v>
      </c>
      <c r="K312" s="69" t="s">
        <v>467</v>
      </c>
    </row>
    <row r="313" spans="1:11" s="1" customFormat="1" ht="24" customHeight="1" x14ac:dyDescent="0.15">
      <c r="A313" s="44">
        <v>54</v>
      </c>
      <c r="B313" s="44" t="s">
        <v>11</v>
      </c>
      <c r="C313" s="47" t="s">
        <v>394</v>
      </c>
      <c r="D313" s="50" t="s">
        <v>468</v>
      </c>
      <c r="E313" s="46">
        <v>1</v>
      </c>
      <c r="F313" s="49" t="s">
        <v>219</v>
      </c>
      <c r="G313" s="48">
        <f t="shared" si="12"/>
        <v>260</v>
      </c>
      <c r="H313" s="48">
        <f t="shared" si="10"/>
        <v>780</v>
      </c>
      <c r="I313" s="53" t="s">
        <v>1931</v>
      </c>
      <c r="J313" s="54" t="s">
        <v>1932</v>
      </c>
      <c r="K313" s="69" t="s">
        <v>441</v>
      </c>
    </row>
    <row r="314" spans="1:11" s="1" customFormat="1" ht="24" customHeight="1" x14ac:dyDescent="0.15">
      <c r="A314" s="44">
        <v>55</v>
      </c>
      <c r="B314" s="44" t="s">
        <v>11</v>
      </c>
      <c r="C314" s="47" t="s">
        <v>394</v>
      </c>
      <c r="D314" s="50" t="s">
        <v>469</v>
      </c>
      <c r="E314" s="46">
        <v>1</v>
      </c>
      <c r="F314" s="49" t="s">
        <v>219</v>
      </c>
      <c r="G314" s="48">
        <f t="shared" si="12"/>
        <v>260</v>
      </c>
      <c r="H314" s="48">
        <f t="shared" si="10"/>
        <v>780</v>
      </c>
      <c r="I314" s="53" t="s">
        <v>1931</v>
      </c>
      <c r="J314" s="54" t="s">
        <v>1932</v>
      </c>
      <c r="K314" s="69" t="s">
        <v>436</v>
      </c>
    </row>
    <row r="315" spans="1:11" s="1" customFormat="1" ht="24" customHeight="1" x14ac:dyDescent="0.15">
      <c r="A315" s="44">
        <v>56</v>
      </c>
      <c r="B315" s="44" t="s">
        <v>11</v>
      </c>
      <c r="C315" s="47" t="s">
        <v>394</v>
      </c>
      <c r="D315" s="50" t="s">
        <v>470</v>
      </c>
      <c r="E315" s="46">
        <v>1</v>
      </c>
      <c r="F315" s="47" t="s">
        <v>14</v>
      </c>
      <c r="G315" s="48">
        <f t="shared" si="12"/>
        <v>150</v>
      </c>
      <c r="H315" s="48">
        <f t="shared" si="10"/>
        <v>450</v>
      </c>
      <c r="I315" s="53" t="s">
        <v>1931</v>
      </c>
      <c r="J315" s="54" t="s">
        <v>1932</v>
      </c>
      <c r="K315" s="69" t="s">
        <v>179</v>
      </c>
    </row>
    <row r="316" spans="1:11" s="1" customFormat="1" ht="24" customHeight="1" x14ac:dyDescent="0.15">
      <c r="A316" s="44">
        <v>57</v>
      </c>
      <c r="B316" s="44" t="s">
        <v>11</v>
      </c>
      <c r="C316" s="47" t="s">
        <v>394</v>
      </c>
      <c r="D316" s="50" t="s">
        <v>471</v>
      </c>
      <c r="E316" s="46">
        <v>1</v>
      </c>
      <c r="F316" s="47" t="s">
        <v>14</v>
      </c>
      <c r="G316" s="48">
        <f t="shared" si="12"/>
        <v>150</v>
      </c>
      <c r="H316" s="48">
        <f t="shared" si="10"/>
        <v>450</v>
      </c>
      <c r="I316" s="53" t="s">
        <v>1931</v>
      </c>
      <c r="J316" s="54" t="s">
        <v>1932</v>
      </c>
      <c r="K316" s="69" t="s">
        <v>472</v>
      </c>
    </row>
    <row r="317" spans="1:11" s="1" customFormat="1" ht="24" customHeight="1" x14ac:dyDescent="0.15">
      <c r="A317" s="44">
        <v>58</v>
      </c>
      <c r="B317" s="44" t="s">
        <v>11</v>
      </c>
      <c r="C317" s="47" t="s">
        <v>394</v>
      </c>
      <c r="D317" s="50" t="s">
        <v>473</v>
      </c>
      <c r="E317" s="46">
        <v>1</v>
      </c>
      <c r="F317" s="49" t="s">
        <v>219</v>
      </c>
      <c r="G317" s="48">
        <f t="shared" si="12"/>
        <v>260</v>
      </c>
      <c r="H317" s="48">
        <f t="shared" si="10"/>
        <v>780</v>
      </c>
      <c r="I317" s="53" t="s">
        <v>1931</v>
      </c>
      <c r="J317" s="54" t="s">
        <v>1932</v>
      </c>
      <c r="K317" s="69" t="s">
        <v>474</v>
      </c>
    </row>
    <row r="318" spans="1:11" s="1" customFormat="1" ht="24" customHeight="1" x14ac:dyDescent="0.15">
      <c r="A318" s="44">
        <v>59</v>
      </c>
      <c r="B318" s="44" t="s">
        <v>11</v>
      </c>
      <c r="C318" s="47" t="s">
        <v>394</v>
      </c>
      <c r="D318" s="50" t="s">
        <v>475</v>
      </c>
      <c r="E318" s="46">
        <v>1</v>
      </c>
      <c r="F318" s="47" t="s">
        <v>14</v>
      </c>
      <c r="G318" s="48">
        <f t="shared" si="12"/>
        <v>150</v>
      </c>
      <c r="H318" s="48">
        <f t="shared" si="10"/>
        <v>450</v>
      </c>
      <c r="I318" s="53" t="s">
        <v>1931</v>
      </c>
      <c r="J318" s="54" t="s">
        <v>1932</v>
      </c>
      <c r="K318" s="69" t="s">
        <v>179</v>
      </c>
    </row>
    <row r="319" spans="1:11" s="1" customFormat="1" ht="24" customHeight="1" x14ac:dyDescent="0.15">
      <c r="A319" s="44">
        <v>60</v>
      </c>
      <c r="B319" s="44" t="s">
        <v>11</v>
      </c>
      <c r="C319" s="47" t="s">
        <v>394</v>
      </c>
      <c r="D319" s="50" t="s">
        <v>476</v>
      </c>
      <c r="E319" s="46">
        <v>1</v>
      </c>
      <c r="F319" s="47" t="s">
        <v>14</v>
      </c>
      <c r="G319" s="48">
        <f t="shared" si="12"/>
        <v>150</v>
      </c>
      <c r="H319" s="48">
        <f t="shared" si="10"/>
        <v>450</v>
      </c>
      <c r="I319" s="53" t="s">
        <v>1931</v>
      </c>
      <c r="J319" s="54" t="s">
        <v>1932</v>
      </c>
      <c r="K319" s="69" t="s">
        <v>179</v>
      </c>
    </row>
    <row r="320" spans="1:11" s="1" customFormat="1" ht="24" customHeight="1" x14ac:dyDescent="0.15">
      <c r="A320" s="44">
        <v>61</v>
      </c>
      <c r="B320" s="44" t="s">
        <v>11</v>
      </c>
      <c r="C320" s="47" t="s">
        <v>394</v>
      </c>
      <c r="D320" s="50" t="s">
        <v>477</v>
      </c>
      <c r="E320" s="46">
        <v>0</v>
      </c>
      <c r="F320" s="49">
        <v>0</v>
      </c>
      <c r="G320" s="48">
        <f t="shared" si="12"/>
        <v>0</v>
      </c>
      <c r="H320" s="48">
        <f t="shared" si="10"/>
        <v>0</v>
      </c>
      <c r="I320" s="53" t="s">
        <v>1931</v>
      </c>
      <c r="J320" s="54" t="s">
        <v>1932</v>
      </c>
      <c r="K320" s="69" t="s">
        <v>429</v>
      </c>
    </row>
    <row r="321" spans="1:11" s="1" customFormat="1" ht="24" customHeight="1" x14ac:dyDescent="0.15">
      <c r="A321" s="44">
        <v>62</v>
      </c>
      <c r="B321" s="44" t="s">
        <v>11</v>
      </c>
      <c r="C321" s="47" t="s">
        <v>394</v>
      </c>
      <c r="D321" s="50" t="s">
        <v>478</v>
      </c>
      <c r="E321" s="46">
        <v>1</v>
      </c>
      <c r="F321" s="47" t="s">
        <v>45</v>
      </c>
      <c r="G321" s="48">
        <f t="shared" si="12"/>
        <v>180</v>
      </c>
      <c r="H321" s="48">
        <f t="shared" si="10"/>
        <v>540</v>
      </c>
      <c r="I321" s="53" t="s">
        <v>1931</v>
      </c>
      <c r="J321" s="54" t="s">
        <v>1932</v>
      </c>
      <c r="K321" s="69" t="s">
        <v>429</v>
      </c>
    </row>
    <row r="322" spans="1:11" s="1" customFormat="1" ht="24" customHeight="1" x14ac:dyDescent="0.15">
      <c r="A322" s="44">
        <v>63</v>
      </c>
      <c r="B322" s="44" t="s">
        <v>11</v>
      </c>
      <c r="C322" s="47" t="s">
        <v>394</v>
      </c>
      <c r="D322" s="50" t="s">
        <v>479</v>
      </c>
      <c r="E322" s="46">
        <v>1</v>
      </c>
      <c r="F322" s="47" t="s">
        <v>14</v>
      </c>
      <c r="G322" s="48">
        <f t="shared" si="12"/>
        <v>150</v>
      </c>
      <c r="H322" s="48">
        <f t="shared" ref="H322:H385" si="13">G322*3</f>
        <v>450</v>
      </c>
      <c r="I322" s="53" t="s">
        <v>1931</v>
      </c>
      <c r="J322" s="54" t="s">
        <v>1932</v>
      </c>
      <c r="K322" s="69" t="s">
        <v>179</v>
      </c>
    </row>
    <row r="323" spans="1:11" s="1" customFormat="1" ht="24" customHeight="1" x14ac:dyDescent="0.15">
      <c r="A323" s="44">
        <v>64</v>
      </c>
      <c r="B323" s="44" t="s">
        <v>11</v>
      </c>
      <c r="C323" s="47" t="s">
        <v>394</v>
      </c>
      <c r="D323" s="50" t="s">
        <v>480</v>
      </c>
      <c r="E323" s="46">
        <v>1</v>
      </c>
      <c r="F323" s="47" t="s">
        <v>14</v>
      </c>
      <c r="G323" s="48">
        <f t="shared" si="12"/>
        <v>150</v>
      </c>
      <c r="H323" s="48">
        <f t="shared" si="13"/>
        <v>450</v>
      </c>
      <c r="I323" s="53" t="s">
        <v>1931</v>
      </c>
      <c r="J323" s="54" t="s">
        <v>1932</v>
      </c>
      <c r="K323" s="69" t="s">
        <v>179</v>
      </c>
    </row>
    <row r="324" spans="1:11" s="1" customFormat="1" ht="24" customHeight="1" x14ac:dyDescent="0.15">
      <c r="A324" s="44">
        <v>65</v>
      </c>
      <c r="B324" s="44" t="s">
        <v>11</v>
      </c>
      <c r="C324" s="47" t="s">
        <v>394</v>
      </c>
      <c r="D324" s="50" t="s">
        <v>481</v>
      </c>
      <c r="E324" s="46">
        <v>1</v>
      </c>
      <c r="F324" s="47" t="s">
        <v>14</v>
      </c>
      <c r="G324" s="48">
        <f t="shared" si="12"/>
        <v>150</v>
      </c>
      <c r="H324" s="48">
        <f t="shared" si="13"/>
        <v>450</v>
      </c>
      <c r="I324" s="53" t="s">
        <v>1931</v>
      </c>
      <c r="J324" s="54" t="s">
        <v>1932</v>
      </c>
      <c r="K324" s="69" t="s">
        <v>179</v>
      </c>
    </row>
    <row r="325" spans="1:11" s="1" customFormat="1" ht="24" customHeight="1" x14ac:dyDescent="0.15">
      <c r="A325" s="44">
        <v>66</v>
      </c>
      <c r="B325" s="44" t="s">
        <v>11</v>
      </c>
      <c r="C325" s="47" t="s">
        <v>394</v>
      </c>
      <c r="D325" s="50" t="s">
        <v>482</v>
      </c>
      <c r="E325" s="46">
        <v>1</v>
      </c>
      <c r="F325" s="49" t="s">
        <v>219</v>
      </c>
      <c r="G325" s="48">
        <f t="shared" si="12"/>
        <v>260</v>
      </c>
      <c r="H325" s="48">
        <f t="shared" si="13"/>
        <v>780</v>
      </c>
      <c r="I325" s="53" t="s">
        <v>1931</v>
      </c>
      <c r="J325" s="54" t="s">
        <v>1932</v>
      </c>
      <c r="K325" s="69" t="s">
        <v>483</v>
      </c>
    </row>
    <row r="326" spans="1:11" s="1" customFormat="1" ht="24" customHeight="1" x14ac:dyDescent="0.15">
      <c r="A326" s="44">
        <v>67</v>
      </c>
      <c r="B326" s="44" t="s">
        <v>11</v>
      </c>
      <c r="C326" s="47" t="s">
        <v>394</v>
      </c>
      <c r="D326" s="50" t="s">
        <v>484</v>
      </c>
      <c r="E326" s="46">
        <v>2</v>
      </c>
      <c r="F326" s="49" t="s">
        <v>17</v>
      </c>
      <c r="G326" s="48">
        <f t="shared" si="12"/>
        <v>350</v>
      </c>
      <c r="H326" s="48">
        <f t="shared" si="13"/>
        <v>1050</v>
      </c>
      <c r="I326" s="53" t="s">
        <v>1931</v>
      </c>
      <c r="J326" s="54" t="s">
        <v>1932</v>
      </c>
      <c r="K326" s="69" t="s">
        <v>485</v>
      </c>
    </row>
    <row r="327" spans="1:11" s="1" customFormat="1" ht="24" customHeight="1" x14ac:dyDescent="0.15">
      <c r="A327" s="44">
        <v>68</v>
      </c>
      <c r="B327" s="44" t="s">
        <v>11</v>
      </c>
      <c r="C327" s="47" t="s">
        <v>394</v>
      </c>
      <c r="D327" s="50" t="s">
        <v>486</v>
      </c>
      <c r="E327" s="46">
        <v>3</v>
      </c>
      <c r="F327" s="49" t="s">
        <v>17</v>
      </c>
      <c r="G327" s="48">
        <f t="shared" si="12"/>
        <v>350</v>
      </c>
      <c r="H327" s="48">
        <f t="shared" si="13"/>
        <v>1050</v>
      </c>
      <c r="I327" s="53" t="s">
        <v>1931</v>
      </c>
      <c r="J327" s="54" t="s">
        <v>1932</v>
      </c>
      <c r="K327" s="69" t="s">
        <v>410</v>
      </c>
    </row>
    <row r="328" spans="1:11" s="1" customFormat="1" ht="24" customHeight="1" x14ac:dyDescent="0.15">
      <c r="A328" s="44">
        <v>69</v>
      </c>
      <c r="B328" s="44" t="s">
        <v>11</v>
      </c>
      <c r="C328" s="47" t="s">
        <v>394</v>
      </c>
      <c r="D328" s="50" t="s">
        <v>487</v>
      </c>
      <c r="E328" s="46">
        <v>1</v>
      </c>
      <c r="F328" s="47" t="s">
        <v>14</v>
      </c>
      <c r="G328" s="48">
        <f t="shared" si="12"/>
        <v>150</v>
      </c>
      <c r="H328" s="48">
        <f t="shared" si="13"/>
        <v>450</v>
      </c>
      <c r="I328" s="53" t="s">
        <v>1931</v>
      </c>
      <c r="J328" s="54" t="s">
        <v>1932</v>
      </c>
      <c r="K328" s="69" t="s">
        <v>15</v>
      </c>
    </row>
    <row r="329" spans="1:11" s="1" customFormat="1" ht="24" customHeight="1" x14ac:dyDescent="0.15">
      <c r="A329" s="44">
        <v>70</v>
      </c>
      <c r="B329" s="44" t="s">
        <v>11</v>
      </c>
      <c r="C329" s="47" t="s">
        <v>394</v>
      </c>
      <c r="D329" s="50" t="s">
        <v>488</v>
      </c>
      <c r="E329" s="46">
        <v>1</v>
      </c>
      <c r="F329" s="47" t="s">
        <v>45</v>
      </c>
      <c r="G329" s="48">
        <f t="shared" si="12"/>
        <v>180</v>
      </c>
      <c r="H329" s="48">
        <f t="shared" si="13"/>
        <v>540</v>
      </c>
      <c r="I329" s="53" t="s">
        <v>1931</v>
      </c>
      <c r="J329" s="54" t="s">
        <v>1932</v>
      </c>
      <c r="K329" s="69" t="s">
        <v>429</v>
      </c>
    </row>
    <row r="330" spans="1:11" s="1" customFormat="1" ht="24" customHeight="1" x14ac:dyDescent="0.15">
      <c r="A330" s="44">
        <v>71</v>
      </c>
      <c r="B330" s="44" t="s">
        <v>11</v>
      </c>
      <c r="C330" s="47" t="s">
        <v>394</v>
      </c>
      <c r="D330" s="51" t="s">
        <v>489</v>
      </c>
      <c r="E330" s="46">
        <v>1</v>
      </c>
      <c r="F330" s="47" t="s">
        <v>45</v>
      </c>
      <c r="G330" s="48">
        <f t="shared" si="12"/>
        <v>180</v>
      </c>
      <c r="H330" s="48">
        <f t="shared" si="13"/>
        <v>540</v>
      </c>
      <c r="I330" s="53" t="s">
        <v>1931</v>
      </c>
      <c r="J330" s="54" t="s">
        <v>1932</v>
      </c>
      <c r="K330" s="69" t="s">
        <v>429</v>
      </c>
    </row>
    <row r="331" spans="1:11" s="1" customFormat="1" ht="24" customHeight="1" x14ac:dyDescent="0.15">
      <c r="A331" s="44">
        <v>72</v>
      </c>
      <c r="B331" s="44" t="s">
        <v>11</v>
      </c>
      <c r="C331" s="47" t="s">
        <v>394</v>
      </c>
      <c r="D331" s="50" t="s">
        <v>490</v>
      </c>
      <c r="E331" s="46">
        <v>1</v>
      </c>
      <c r="F331" s="47" t="s">
        <v>45</v>
      </c>
      <c r="G331" s="48">
        <f t="shared" si="12"/>
        <v>180</v>
      </c>
      <c r="H331" s="48">
        <f t="shared" si="13"/>
        <v>540</v>
      </c>
      <c r="I331" s="53" t="s">
        <v>1931</v>
      </c>
      <c r="J331" s="54" t="s">
        <v>1932</v>
      </c>
      <c r="K331" s="69" t="s">
        <v>429</v>
      </c>
    </row>
    <row r="332" spans="1:11" s="1" customFormat="1" ht="24" customHeight="1" x14ac:dyDescent="0.15">
      <c r="A332" s="44">
        <v>73</v>
      </c>
      <c r="B332" s="44" t="s">
        <v>11</v>
      </c>
      <c r="C332" s="47" t="s">
        <v>394</v>
      </c>
      <c r="D332" s="50" t="s">
        <v>491</v>
      </c>
      <c r="E332" s="46">
        <v>1</v>
      </c>
      <c r="F332" s="47" t="s">
        <v>14</v>
      </c>
      <c r="G332" s="48">
        <f t="shared" si="12"/>
        <v>150</v>
      </c>
      <c r="H332" s="48">
        <f t="shared" si="13"/>
        <v>450</v>
      </c>
      <c r="I332" s="53" t="s">
        <v>1931</v>
      </c>
      <c r="J332" s="54" t="s">
        <v>1932</v>
      </c>
      <c r="K332" s="69" t="s">
        <v>308</v>
      </c>
    </row>
    <row r="333" spans="1:11" s="1" customFormat="1" ht="24" customHeight="1" x14ac:dyDescent="0.15">
      <c r="A333" s="44">
        <v>74</v>
      </c>
      <c r="B333" s="44" t="s">
        <v>11</v>
      </c>
      <c r="C333" s="47" t="s">
        <v>394</v>
      </c>
      <c r="D333" s="51" t="s">
        <v>492</v>
      </c>
      <c r="E333" s="46">
        <v>1</v>
      </c>
      <c r="F333" s="47" t="s">
        <v>14</v>
      </c>
      <c r="G333" s="48">
        <f t="shared" si="12"/>
        <v>150</v>
      </c>
      <c r="H333" s="48">
        <f t="shared" si="13"/>
        <v>450</v>
      </c>
      <c r="I333" s="53" t="s">
        <v>1931</v>
      </c>
      <c r="J333" s="54" t="s">
        <v>1932</v>
      </c>
      <c r="K333" s="69" t="s">
        <v>179</v>
      </c>
    </row>
    <row r="334" spans="1:11" s="1" customFormat="1" ht="24" customHeight="1" x14ac:dyDescent="0.15">
      <c r="A334" s="44">
        <v>75</v>
      </c>
      <c r="B334" s="44" t="s">
        <v>11</v>
      </c>
      <c r="C334" s="47" t="s">
        <v>394</v>
      </c>
      <c r="D334" s="50" t="s">
        <v>493</v>
      </c>
      <c r="E334" s="46">
        <v>1</v>
      </c>
      <c r="F334" s="47" t="s">
        <v>14</v>
      </c>
      <c r="G334" s="48">
        <f t="shared" si="12"/>
        <v>150</v>
      </c>
      <c r="H334" s="48">
        <f t="shared" si="13"/>
        <v>450</v>
      </c>
      <c r="I334" s="53" t="s">
        <v>1931</v>
      </c>
      <c r="J334" s="54" t="s">
        <v>1932</v>
      </c>
      <c r="K334" s="69" t="s">
        <v>419</v>
      </c>
    </row>
    <row r="335" spans="1:11" s="1" customFormat="1" ht="24" customHeight="1" x14ac:dyDescent="0.15">
      <c r="A335" s="44">
        <v>76</v>
      </c>
      <c r="B335" s="44" t="s">
        <v>11</v>
      </c>
      <c r="C335" s="47" t="s">
        <v>394</v>
      </c>
      <c r="D335" s="51" t="s">
        <v>494</v>
      </c>
      <c r="E335" s="46">
        <v>1</v>
      </c>
      <c r="F335" s="47" t="s">
        <v>45</v>
      </c>
      <c r="G335" s="48">
        <f t="shared" si="12"/>
        <v>180</v>
      </c>
      <c r="H335" s="48">
        <f t="shared" si="13"/>
        <v>540</v>
      </c>
      <c r="I335" s="53" t="s">
        <v>1931</v>
      </c>
      <c r="J335" s="54" t="s">
        <v>1932</v>
      </c>
      <c r="K335" s="69" t="s">
        <v>495</v>
      </c>
    </row>
    <row r="336" spans="1:11" s="1" customFormat="1" ht="24" customHeight="1" x14ac:dyDescent="0.15">
      <c r="A336" s="44">
        <v>77</v>
      </c>
      <c r="B336" s="44" t="s">
        <v>11</v>
      </c>
      <c r="C336" s="47" t="s">
        <v>394</v>
      </c>
      <c r="D336" s="51" t="s">
        <v>496</v>
      </c>
      <c r="E336" s="46">
        <v>1</v>
      </c>
      <c r="F336" s="47" t="s">
        <v>14</v>
      </c>
      <c r="G336" s="48">
        <f t="shared" si="12"/>
        <v>150</v>
      </c>
      <c r="H336" s="48">
        <f t="shared" si="13"/>
        <v>450</v>
      </c>
      <c r="I336" s="53" t="s">
        <v>1931</v>
      </c>
      <c r="J336" s="54" t="s">
        <v>1932</v>
      </c>
      <c r="K336" s="69" t="s">
        <v>497</v>
      </c>
    </row>
    <row r="337" spans="1:11" s="1" customFormat="1" ht="24" customHeight="1" x14ac:dyDescent="0.15">
      <c r="A337" s="44">
        <v>78</v>
      </c>
      <c r="B337" s="44" t="s">
        <v>11</v>
      </c>
      <c r="C337" s="47" t="s">
        <v>394</v>
      </c>
      <c r="D337" s="51" t="s">
        <v>498</v>
      </c>
      <c r="E337" s="46">
        <v>1</v>
      </c>
      <c r="F337" s="47" t="s">
        <v>14</v>
      </c>
      <c r="G337" s="48">
        <f t="shared" si="12"/>
        <v>150</v>
      </c>
      <c r="H337" s="48">
        <f t="shared" si="13"/>
        <v>450</v>
      </c>
      <c r="I337" s="53" t="s">
        <v>1931</v>
      </c>
      <c r="J337" s="54" t="s">
        <v>1932</v>
      </c>
      <c r="K337" s="69" t="s">
        <v>499</v>
      </c>
    </row>
    <row r="338" spans="1:11" s="1" customFormat="1" ht="24" customHeight="1" x14ac:dyDescent="0.15">
      <c r="A338" s="44">
        <v>79</v>
      </c>
      <c r="B338" s="44" t="s">
        <v>11</v>
      </c>
      <c r="C338" s="47" t="s">
        <v>394</v>
      </c>
      <c r="D338" s="51" t="s">
        <v>500</v>
      </c>
      <c r="E338" s="46">
        <v>1</v>
      </c>
      <c r="F338" s="47" t="s">
        <v>14</v>
      </c>
      <c r="G338" s="48">
        <f t="shared" si="12"/>
        <v>150</v>
      </c>
      <c r="H338" s="48">
        <f t="shared" si="13"/>
        <v>450</v>
      </c>
      <c r="I338" s="53" t="s">
        <v>1931</v>
      </c>
      <c r="J338" s="54" t="s">
        <v>1932</v>
      </c>
      <c r="K338" s="69" t="s">
        <v>499</v>
      </c>
    </row>
    <row r="339" spans="1:11" s="1" customFormat="1" ht="24" customHeight="1" x14ac:dyDescent="0.15">
      <c r="A339" s="44">
        <v>80</v>
      </c>
      <c r="B339" s="44" t="s">
        <v>11</v>
      </c>
      <c r="C339" s="47" t="s">
        <v>394</v>
      </c>
      <c r="D339" s="51" t="s">
        <v>501</v>
      </c>
      <c r="E339" s="46">
        <v>1</v>
      </c>
      <c r="F339" s="47" t="s">
        <v>45</v>
      </c>
      <c r="G339" s="48">
        <f t="shared" si="12"/>
        <v>180</v>
      </c>
      <c r="H339" s="48">
        <f t="shared" si="13"/>
        <v>540</v>
      </c>
      <c r="I339" s="53" t="s">
        <v>1931</v>
      </c>
      <c r="J339" s="54" t="s">
        <v>1932</v>
      </c>
      <c r="K339" s="69" t="s">
        <v>429</v>
      </c>
    </row>
    <row r="340" spans="1:11" s="1" customFormat="1" ht="24" customHeight="1" x14ac:dyDescent="0.15">
      <c r="A340" s="44">
        <v>81</v>
      </c>
      <c r="B340" s="44" t="s">
        <v>11</v>
      </c>
      <c r="C340" s="47" t="s">
        <v>394</v>
      </c>
      <c r="D340" s="51" t="s">
        <v>502</v>
      </c>
      <c r="E340" s="46">
        <v>1</v>
      </c>
      <c r="F340" s="47" t="s">
        <v>45</v>
      </c>
      <c r="G340" s="48">
        <f t="shared" si="12"/>
        <v>180</v>
      </c>
      <c r="H340" s="48">
        <f t="shared" si="13"/>
        <v>540</v>
      </c>
      <c r="I340" s="53" t="s">
        <v>1931</v>
      </c>
      <c r="J340" s="54" t="s">
        <v>1932</v>
      </c>
      <c r="K340" s="69" t="s">
        <v>503</v>
      </c>
    </row>
    <row r="341" spans="1:11" s="1" customFormat="1" ht="24" customHeight="1" x14ac:dyDescent="0.15">
      <c r="A341" s="44">
        <v>82</v>
      </c>
      <c r="B341" s="44" t="s">
        <v>11</v>
      </c>
      <c r="C341" s="47" t="s">
        <v>394</v>
      </c>
      <c r="D341" s="51" t="s">
        <v>504</v>
      </c>
      <c r="E341" s="46">
        <v>1</v>
      </c>
      <c r="F341" s="47" t="s">
        <v>14</v>
      </c>
      <c r="G341" s="48">
        <f t="shared" si="12"/>
        <v>150</v>
      </c>
      <c r="H341" s="48">
        <f t="shared" si="13"/>
        <v>450</v>
      </c>
      <c r="I341" s="53" t="s">
        <v>1931</v>
      </c>
      <c r="J341" s="54" t="s">
        <v>1932</v>
      </c>
      <c r="K341" s="69" t="s">
        <v>499</v>
      </c>
    </row>
    <row r="342" spans="1:11" s="1" customFormat="1" ht="24" customHeight="1" x14ac:dyDescent="0.15">
      <c r="A342" s="44">
        <v>83</v>
      </c>
      <c r="B342" s="44" t="s">
        <v>11</v>
      </c>
      <c r="C342" s="47" t="s">
        <v>394</v>
      </c>
      <c r="D342" s="51" t="s">
        <v>505</v>
      </c>
      <c r="E342" s="46">
        <v>1</v>
      </c>
      <c r="F342" s="47" t="s">
        <v>14</v>
      </c>
      <c r="G342" s="48">
        <f t="shared" si="12"/>
        <v>150</v>
      </c>
      <c r="H342" s="48">
        <f t="shared" si="13"/>
        <v>450</v>
      </c>
      <c r="I342" s="53" t="s">
        <v>1931</v>
      </c>
      <c r="J342" s="54" t="s">
        <v>1932</v>
      </c>
      <c r="K342" s="69" t="s">
        <v>506</v>
      </c>
    </row>
    <row r="343" spans="1:11" s="1" customFormat="1" ht="24" customHeight="1" x14ac:dyDescent="0.15">
      <c r="A343" s="44">
        <v>84</v>
      </c>
      <c r="B343" s="44" t="s">
        <v>11</v>
      </c>
      <c r="C343" s="47" t="s">
        <v>394</v>
      </c>
      <c r="D343" s="51" t="s">
        <v>507</v>
      </c>
      <c r="E343" s="46">
        <v>1</v>
      </c>
      <c r="F343" s="49" t="s">
        <v>219</v>
      </c>
      <c r="G343" s="48">
        <f t="shared" si="12"/>
        <v>260</v>
      </c>
      <c r="H343" s="48">
        <f t="shared" si="13"/>
        <v>780</v>
      </c>
      <c r="I343" s="53" t="s">
        <v>1931</v>
      </c>
      <c r="J343" s="54" t="s">
        <v>1932</v>
      </c>
      <c r="K343" s="69" t="s">
        <v>228</v>
      </c>
    </row>
    <row r="344" spans="1:11" s="1" customFormat="1" ht="24" customHeight="1" x14ac:dyDescent="0.15">
      <c r="A344" s="44">
        <v>85</v>
      </c>
      <c r="B344" s="44" t="s">
        <v>11</v>
      </c>
      <c r="C344" s="47" t="s">
        <v>394</v>
      </c>
      <c r="D344" s="51" t="s">
        <v>508</v>
      </c>
      <c r="E344" s="46">
        <v>1</v>
      </c>
      <c r="F344" s="47" t="s">
        <v>45</v>
      </c>
      <c r="G344" s="48">
        <f t="shared" si="12"/>
        <v>180</v>
      </c>
      <c r="H344" s="48">
        <f t="shared" si="13"/>
        <v>540</v>
      </c>
      <c r="I344" s="53" t="s">
        <v>1931</v>
      </c>
      <c r="J344" s="54" t="s">
        <v>1932</v>
      </c>
      <c r="K344" s="69" t="s">
        <v>220</v>
      </c>
    </row>
    <row r="345" spans="1:11" s="1" customFormat="1" ht="24" customHeight="1" x14ac:dyDescent="0.15">
      <c r="A345" s="44">
        <v>86</v>
      </c>
      <c r="B345" s="44" t="s">
        <v>11</v>
      </c>
      <c r="C345" s="47" t="s">
        <v>394</v>
      </c>
      <c r="D345" s="51" t="s">
        <v>509</v>
      </c>
      <c r="E345" s="46">
        <v>1</v>
      </c>
      <c r="F345" s="47" t="s">
        <v>45</v>
      </c>
      <c r="G345" s="48">
        <f t="shared" si="12"/>
        <v>180</v>
      </c>
      <c r="H345" s="48">
        <f t="shared" si="13"/>
        <v>540</v>
      </c>
      <c r="I345" s="53" t="s">
        <v>1931</v>
      </c>
      <c r="J345" s="54" t="s">
        <v>1932</v>
      </c>
      <c r="K345" s="69" t="s">
        <v>510</v>
      </c>
    </row>
    <row r="346" spans="1:11" s="1" customFormat="1" ht="24" customHeight="1" x14ac:dyDescent="0.15">
      <c r="A346" s="44">
        <v>87</v>
      </c>
      <c r="B346" s="44" t="s">
        <v>11</v>
      </c>
      <c r="C346" s="47" t="s">
        <v>394</v>
      </c>
      <c r="D346" s="51" t="s">
        <v>511</v>
      </c>
      <c r="E346" s="46">
        <v>1</v>
      </c>
      <c r="F346" s="47" t="s">
        <v>14</v>
      </c>
      <c r="G346" s="48">
        <f t="shared" si="12"/>
        <v>150</v>
      </c>
      <c r="H346" s="48">
        <f t="shared" si="13"/>
        <v>450</v>
      </c>
      <c r="I346" s="53" t="s">
        <v>1931</v>
      </c>
      <c r="J346" s="54" t="s">
        <v>1932</v>
      </c>
      <c r="K346" s="69" t="s">
        <v>179</v>
      </c>
    </row>
    <row r="347" spans="1:11" s="1" customFormat="1" ht="24" customHeight="1" x14ac:dyDescent="0.15">
      <c r="A347" s="44">
        <v>88</v>
      </c>
      <c r="B347" s="44" t="s">
        <v>11</v>
      </c>
      <c r="C347" s="47" t="s">
        <v>394</v>
      </c>
      <c r="D347" s="51" t="s">
        <v>512</v>
      </c>
      <c r="E347" s="46">
        <v>1</v>
      </c>
      <c r="F347" s="47" t="s">
        <v>14</v>
      </c>
      <c r="G347" s="48">
        <f t="shared" si="12"/>
        <v>150</v>
      </c>
      <c r="H347" s="48">
        <f t="shared" si="13"/>
        <v>450</v>
      </c>
      <c r="I347" s="53" t="s">
        <v>1931</v>
      </c>
      <c r="J347" s="54" t="s">
        <v>1932</v>
      </c>
      <c r="K347" s="69" t="s">
        <v>513</v>
      </c>
    </row>
    <row r="348" spans="1:11" s="1" customFormat="1" ht="24" customHeight="1" x14ac:dyDescent="0.15">
      <c r="A348" s="44">
        <v>89</v>
      </c>
      <c r="B348" s="44" t="s">
        <v>11</v>
      </c>
      <c r="C348" s="47" t="s">
        <v>394</v>
      </c>
      <c r="D348" s="51" t="s">
        <v>514</v>
      </c>
      <c r="E348" s="46">
        <v>1</v>
      </c>
      <c r="F348" s="47" t="s">
        <v>14</v>
      </c>
      <c r="G348" s="48">
        <f t="shared" si="12"/>
        <v>150</v>
      </c>
      <c r="H348" s="48">
        <f t="shared" si="13"/>
        <v>450</v>
      </c>
      <c r="I348" s="53" t="s">
        <v>1931</v>
      </c>
      <c r="J348" s="54" t="s">
        <v>1932</v>
      </c>
      <c r="K348" s="69" t="s">
        <v>179</v>
      </c>
    </row>
    <row r="349" spans="1:11" s="1" customFormat="1" ht="24" customHeight="1" x14ac:dyDescent="0.15">
      <c r="A349" s="44">
        <v>90</v>
      </c>
      <c r="B349" s="44" t="s">
        <v>11</v>
      </c>
      <c r="C349" s="47" t="s">
        <v>394</v>
      </c>
      <c r="D349" s="51" t="s">
        <v>515</v>
      </c>
      <c r="E349" s="46">
        <v>1</v>
      </c>
      <c r="F349" s="47" t="s">
        <v>14</v>
      </c>
      <c r="G349" s="48">
        <f t="shared" si="12"/>
        <v>150</v>
      </c>
      <c r="H349" s="48">
        <f t="shared" si="13"/>
        <v>450</v>
      </c>
      <c r="I349" s="53" t="s">
        <v>1931</v>
      </c>
      <c r="J349" s="54" t="s">
        <v>1932</v>
      </c>
      <c r="K349" s="69" t="s">
        <v>179</v>
      </c>
    </row>
    <row r="350" spans="1:11" s="1" customFormat="1" ht="24" customHeight="1" x14ac:dyDescent="0.15">
      <c r="A350" s="44">
        <v>91</v>
      </c>
      <c r="B350" s="44" t="s">
        <v>11</v>
      </c>
      <c r="C350" s="47" t="s">
        <v>394</v>
      </c>
      <c r="D350" s="51" t="s">
        <v>516</v>
      </c>
      <c r="E350" s="46">
        <v>1</v>
      </c>
      <c r="F350" s="47" t="s">
        <v>14</v>
      </c>
      <c r="G350" s="48">
        <f t="shared" si="12"/>
        <v>150</v>
      </c>
      <c r="H350" s="48">
        <f t="shared" si="13"/>
        <v>450</v>
      </c>
      <c r="I350" s="53" t="s">
        <v>1931</v>
      </c>
      <c r="J350" s="54" t="s">
        <v>1932</v>
      </c>
      <c r="K350" s="69" t="s">
        <v>179</v>
      </c>
    </row>
    <row r="351" spans="1:11" s="1" customFormat="1" ht="24" customHeight="1" x14ac:dyDescent="0.15">
      <c r="A351" s="44">
        <v>92</v>
      </c>
      <c r="B351" s="44" t="s">
        <v>11</v>
      </c>
      <c r="C351" s="47" t="s">
        <v>394</v>
      </c>
      <c r="D351" s="51" t="s">
        <v>517</v>
      </c>
      <c r="E351" s="46">
        <v>1</v>
      </c>
      <c r="F351" s="47" t="s">
        <v>14</v>
      </c>
      <c r="G351" s="48">
        <f t="shared" si="12"/>
        <v>150</v>
      </c>
      <c r="H351" s="48">
        <f t="shared" si="13"/>
        <v>450</v>
      </c>
      <c r="I351" s="53" t="s">
        <v>1931</v>
      </c>
      <c r="J351" s="54" t="s">
        <v>1932</v>
      </c>
      <c r="K351" s="69" t="s">
        <v>179</v>
      </c>
    </row>
    <row r="352" spans="1:11" s="1" customFormat="1" ht="24" customHeight="1" x14ac:dyDescent="0.15">
      <c r="A352" s="44">
        <v>93</v>
      </c>
      <c r="B352" s="44" t="s">
        <v>11</v>
      </c>
      <c r="C352" s="47" t="s">
        <v>394</v>
      </c>
      <c r="D352" s="51" t="s">
        <v>518</v>
      </c>
      <c r="E352" s="46">
        <v>2</v>
      </c>
      <c r="F352" s="49" t="s">
        <v>17</v>
      </c>
      <c r="G352" s="48">
        <f t="shared" si="12"/>
        <v>350</v>
      </c>
      <c r="H352" s="48">
        <f t="shared" si="13"/>
        <v>1050</v>
      </c>
      <c r="I352" s="53" t="s">
        <v>1931</v>
      </c>
      <c r="J352" s="54" t="s">
        <v>1932</v>
      </c>
      <c r="K352" s="69" t="s">
        <v>519</v>
      </c>
    </row>
    <row r="353" spans="1:11" s="1" customFormat="1" ht="24" customHeight="1" x14ac:dyDescent="0.15">
      <c r="A353" s="44">
        <v>94</v>
      </c>
      <c r="B353" s="44" t="s">
        <v>11</v>
      </c>
      <c r="C353" s="47" t="s">
        <v>394</v>
      </c>
      <c r="D353" s="51" t="s">
        <v>520</v>
      </c>
      <c r="E353" s="46">
        <v>1</v>
      </c>
      <c r="F353" s="47" t="s">
        <v>14</v>
      </c>
      <c r="G353" s="48">
        <f t="shared" si="12"/>
        <v>150</v>
      </c>
      <c r="H353" s="48">
        <f t="shared" si="13"/>
        <v>450</v>
      </c>
      <c r="I353" s="53" t="s">
        <v>1931</v>
      </c>
      <c r="J353" s="54" t="s">
        <v>1932</v>
      </c>
      <c r="K353" s="69" t="s">
        <v>521</v>
      </c>
    </row>
    <row r="354" spans="1:11" s="1" customFormat="1" ht="24" customHeight="1" x14ac:dyDescent="0.15">
      <c r="A354" s="44">
        <v>95</v>
      </c>
      <c r="B354" s="44" t="s">
        <v>11</v>
      </c>
      <c r="C354" s="47" t="s">
        <v>394</v>
      </c>
      <c r="D354" s="51" t="s">
        <v>522</v>
      </c>
      <c r="E354" s="46">
        <v>1</v>
      </c>
      <c r="F354" s="47" t="s">
        <v>14</v>
      </c>
      <c r="G354" s="48">
        <f t="shared" si="12"/>
        <v>150</v>
      </c>
      <c r="H354" s="48">
        <f t="shared" si="13"/>
        <v>450</v>
      </c>
      <c r="I354" s="53" t="s">
        <v>1931</v>
      </c>
      <c r="J354" s="54" t="s">
        <v>1932</v>
      </c>
      <c r="K354" s="69" t="s">
        <v>179</v>
      </c>
    </row>
    <row r="355" spans="1:11" s="1" customFormat="1" ht="24" customHeight="1" x14ac:dyDescent="0.15">
      <c r="A355" s="44">
        <v>96</v>
      </c>
      <c r="B355" s="44" t="s">
        <v>11</v>
      </c>
      <c r="C355" s="47" t="s">
        <v>394</v>
      </c>
      <c r="D355" s="51" t="s">
        <v>523</v>
      </c>
      <c r="E355" s="46">
        <v>4</v>
      </c>
      <c r="F355" s="49" t="s">
        <v>17</v>
      </c>
      <c r="G355" s="48">
        <f t="shared" si="12"/>
        <v>350</v>
      </c>
      <c r="H355" s="48">
        <f t="shared" si="13"/>
        <v>1050</v>
      </c>
      <c r="I355" s="53" t="s">
        <v>1931</v>
      </c>
      <c r="J355" s="54" t="s">
        <v>1932</v>
      </c>
      <c r="K355" s="69" t="s">
        <v>220</v>
      </c>
    </row>
    <row r="356" spans="1:11" s="1" customFormat="1" ht="24" customHeight="1" x14ac:dyDescent="0.15">
      <c r="A356" s="44">
        <v>97</v>
      </c>
      <c r="B356" s="44" t="s">
        <v>11</v>
      </c>
      <c r="C356" s="47" t="s">
        <v>394</v>
      </c>
      <c r="D356" s="51" t="s">
        <v>524</v>
      </c>
      <c r="E356" s="46">
        <v>1</v>
      </c>
      <c r="F356" s="47" t="s">
        <v>14</v>
      </c>
      <c r="G356" s="48">
        <f t="shared" si="12"/>
        <v>150</v>
      </c>
      <c r="H356" s="48">
        <f t="shared" si="13"/>
        <v>450</v>
      </c>
      <c r="I356" s="53" t="s">
        <v>1931</v>
      </c>
      <c r="J356" s="54" t="s">
        <v>1932</v>
      </c>
      <c r="K356" s="69" t="s">
        <v>179</v>
      </c>
    </row>
    <row r="357" spans="1:11" s="1" customFormat="1" ht="24" customHeight="1" x14ac:dyDescent="0.15">
      <c r="A357" s="44">
        <v>98</v>
      </c>
      <c r="B357" s="44" t="s">
        <v>11</v>
      </c>
      <c r="C357" s="47" t="s">
        <v>394</v>
      </c>
      <c r="D357" s="51" t="s">
        <v>525</v>
      </c>
      <c r="E357" s="46">
        <v>1</v>
      </c>
      <c r="F357" s="47" t="s">
        <v>14</v>
      </c>
      <c r="G357" s="48">
        <f t="shared" si="12"/>
        <v>150</v>
      </c>
      <c r="H357" s="48">
        <f t="shared" si="13"/>
        <v>450</v>
      </c>
      <c r="I357" s="53" t="s">
        <v>1931</v>
      </c>
      <c r="J357" s="54" t="s">
        <v>1932</v>
      </c>
      <c r="K357" s="69" t="s">
        <v>179</v>
      </c>
    </row>
    <row r="358" spans="1:11" s="1" customFormat="1" ht="24" customHeight="1" x14ac:dyDescent="0.15">
      <c r="A358" s="44">
        <v>99</v>
      </c>
      <c r="B358" s="44" t="s">
        <v>11</v>
      </c>
      <c r="C358" s="47" t="s">
        <v>394</v>
      </c>
      <c r="D358" s="51" t="s">
        <v>526</v>
      </c>
      <c r="E358" s="46">
        <v>1</v>
      </c>
      <c r="F358" s="47" t="s">
        <v>14</v>
      </c>
      <c r="G358" s="48">
        <f t="shared" si="12"/>
        <v>150</v>
      </c>
      <c r="H358" s="48">
        <f t="shared" si="13"/>
        <v>450</v>
      </c>
      <c r="I358" s="53" t="s">
        <v>1931</v>
      </c>
      <c r="J358" s="54" t="s">
        <v>1932</v>
      </c>
      <c r="K358" s="69" t="s">
        <v>179</v>
      </c>
    </row>
    <row r="359" spans="1:11" s="1" customFormat="1" ht="24" customHeight="1" x14ac:dyDescent="0.15">
      <c r="A359" s="44">
        <v>100</v>
      </c>
      <c r="B359" s="44" t="s">
        <v>11</v>
      </c>
      <c r="C359" s="47" t="s">
        <v>394</v>
      </c>
      <c r="D359" s="51" t="s">
        <v>527</v>
      </c>
      <c r="E359" s="46">
        <v>0</v>
      </c>
      <c r="F359" s="49">
        <v>0</v>
      </c>
      <c r="G359" s="48">
        <v>0</v>
      </c>
      <c r="H359" s="48">
        <f t="shared" si="13"/>
        <v>0</v>
      </c>
      <c r="I359" s="53" t="s">
        <v>1931</v>
      </c>
      <c r="J359" s="54" t="s">
        <v>1932</v>
      </c>
      <c r="K359" s="69" t="s">
        <v>179</v>
      </c>
    </row>
    <row r="360" spans="1:11" s="1" customFormat="1" ht="24" customHeight="1" x14ac:dyDescent="0.15">
      <c r="A360" s="44">
        <v>101</v>
      </c>
      <c r="B360" s="44" t="s">
        <v>11</v>
      </c>
      <c r="C360" s="47" t="s">
        <v>394</v>
      </c>
      <c r="D360" s="51" t="s">
        <v>528</v>
      </c>
      <c r="E360" s="46">
        <v>1</v>
      </c>
      <c r="F360" s="47" t="s">
        <v>14</v>
      </c>
      <c r="G360" s="48">
        <f t="shared" ref="G360:G423" si="14">IF(F360="A",290,0)+IF(F360="B1",450,0)+IF(F360="B2",350,0)+IF(F360="B3",260,0)+IF(F360="C",180,0)+IF(F360="D",150,0)+IF(F360="E",100,0)</f>
        <v>150</v>
      </c>
      <c r="H360" s="48">
        <f t="shared" si="13"/>
        <v>450</v>
      </c>
      <c r="I360" s="53" t="s">
        <v>1931</v>
      </c>
      <c r="J360" s="54" t="s">
        <v>1932</v>
      </c>
      <c r="K360" s="69" t="s">
        <v>529</v>
      </c>
    </row>
    <row r="361" spans="1:11" s="1" customFormat="1" ht="24" customHeight="1" x14ac:dyDescent="0.15">
      <c r="A361" s="44">
        <v>102</v>
      </c>
      <c r="B361" s="44" t="s">
        <v>11</v>
      </c>
      <c r="C361" s="47" t="s">
        <v>394</v>
      </c>
      <c r="D361" s="51" t="s">
        <v>530</v>
      </c>
      <c r="E361" s="46">
        <v>1</v>
      </c>
      <c r="F361" s="49" t="s">
        <v>219</v>
      </c>
      <c r="G361" s="48">
        <f t="shared" si="14"/>
        <v>260</v>
      </c>
      <c r="H361" s="48">
        <f t="shared" si="13"/>
        <v>780</v>
      </c>
      <c r="I361" s="53" t="s">
        <v>1931</v>
      </c>
      <c r="J361" s="54" t="s">
        <v>1932</v>
      </c>
      <c r="K361" s="69" t="s">
        <v>140</v>
      </c>
    </row>
    <row r="362" spans="1:11" s="1" customFormat="1" ht="24" customHeight="1" x14ac:dyDescent="0.15">
      <c r="A362" s="44">
        <v>103</v>
      </c>
      <c r="B362" s="44" t="s">
        <v>11</v>
      </c>
      <c r="C362" s="47" t="s">
        <v>394</v>
      </c>
      <c r="D362" s="51" t="s">
        <v>531</v>
      </c>
      <c r="E362" s="46">
        <v>2</v>
      </c>
      <c r="F362" s="49" t="s">
        <v>17</v>
      </c>
      <c r="G362" s="48">
        <f t="shared" si="14"/>
        <v>350</v>
      </c>
      <c r="H362" s="48">
        <f t="shared" si="13"/>
        <v>1050</v>
      </c>
      <c r="I362" s="53" t="s">
        <v>1931</v>
      </c>
      <c r="J362" s="54" t="s">
        <v>1932</v>
      </c>
      <c r="K362" s="69" t="s">
        <v>140</v>
      </c>
    </row>
    <row r="363" spans="1:11" s="1" customFormat="1" ht="24" customHeight="1" x14ac:dyDescent="0.15">
      <c r="A363" s="44">
        <v>104</v>
      </c>
      <c r="B363" s="44" t="s">
        <v>11</v>
      </c>
      <c r="C363" s="47" t="s">
        <v>394</v>
      </c>
      <c r="D363" s="51" t="s">
        <v>532</v>
      </c>
      <c r="E363" s="46">
        <v>1</v>
      </c>
      <c r="F363" s="47" t="s">
        <v>45</v>
      </c>
      <c r="G363" s="48">
        <f t="shared" si="14"/>
        <v>180</v>
      </c>
      <c r="H363" s="48">
        <f t="shared" si="13"/>
        <v>540</v>
      </c>
      <c r="I363" s="53" t="s">
        <v>1931</v>
      </c>
      <c r="J363" s="54" t="s">
        <v>1932</v>
      </c>
      <c r="K363" s="69" t="s">
        <v>533</v>
      </c>
    </row>
    <row r="364" spans="1:11" s="1" customFormat="1" ht="24" customHeight="1" x14ac:dyDescent="0.15">
      <c r="A364" s="44">
        <v>105</v>
      </c>
      <c r="B364" s="44" t="s">
        <v>11</v>
      </c>
      <c r="C364" s="47" t="s">
        <v>394</v>
      </c>
      <c r="D364" s="51" t="s">
        <v>534</v>
      </c>
      <c r="E364" s="46">
        <v>1</v>
      </c>
      <c r="F364" s="47" t="s">
        <v>14</v>
      </c>
      <c r="G364" s="48">
        <f t="shared" si="14"/>
        <v>150</v>
      </c>
      <c r="H364" s="48">
        <f t="shared" si="13"/>
        <v>450</v>
      </c>
      <c r="I364" s="53" t="s">
        <v>1931</v>
      </c>
      <c r="J364" s="54" t="s">
        <v>1932</v>
      </c>
      <c r="K364" s="69" t="s">
        <v>179</v>
      </c>
    </row>
    <row r="365" spans="1:11" s="1" customFormat="1" ht="24" customHeight="1" x14ac:dyDescent="0.15">
      <c r="A365" s="44">
        <v>106</v>
      </c>
      <c r="B365" s="44" t="s">
        <v>11</v>
      </c>
      <c r="C365" s="47" t="s">
        <v>394</v>
      </c>
      <c r="D365" s="44" t="s">
        <v>535</v>
      </c>
      <c r="E365" s="46">
        <v>1</v>
      </c>
      <c r="F365" s="47" t="s">
        <v>14</v>
      </c>
      <c r="G365" s="48">
        <f t="shared" si="14"/>
        <v>150</v>
      </c>
      <c r="H365" s="48">
        <f t="shared" si="13"/>
        <v>450</v>
      </c>
      <c r="I365" s="53" t="s">
        <v>1931</v>
      </c>
      <c r="J365" s="54" t="s">
        <v>1932</v>
      </c>
      <c r="K365" s="69" t="s">
        <v>179</v>
      </c>
    </row>
    <row r="366" spans="1:11" s="1" customFormat="1" ht="24" customHeight="1" x14ac:dyDescent="0.15">
      <c r="A366" s="44">
        <v>107</v>
      </c>
      <c r="B366" s="44" t="s">
        <v>11</v>
      </c>
      <c r="C366" s="47" t="s">
        <v>394</v>
      </c>
      <c r="D366" s="44" t="s">
        <v>536</v>
      </c>
      <c r="E366" s="46">
        <v>2</v>
      </c>
      <c r="F366" s="49" t="s">
        <v>17</v>
      </c>
      <c r="G366" s="48">
        <f t="shared" si="14"/>
        <v>350</v>
      </c>
      <c r="H366" s="48">
        <f t="shared" si="13"/>
        <v>1050</v>
      </c>
      <c r="I366" s="53" t="s">
        <v>1931</v>
      </c>
      <c r="J366" s="54" t="s">
        <v>1932</v>
      </c>
      <c r="K366" s="69" t="s">
        <v>264</v>
      </c>
    </row>
    <row r="367" spans="1:11" s="1" customFormat="1" ht="24" customHeight="1" x14ac:dyDescent="0.15">
      <c r="A367" s="44">
        <v>108</v>
      </c>
      <c r="B367" s="44" t="s">
        <v>11</v>
      </c>
      <c r="C367" s="47" t="s">
        <v>394</v>
      </c>
      <c r="D367" s="44" t="s">
        <v>537</v>
      </c>
      <c r="E367" s="46">
        <v>1</v>
      </c>
      <c r="F367" s="47" t="s">
        <v>45</v>
      </c>
      <c r="G367" s="48">
        <f t="shared" si="14"/>
        <v>180</v>
      </c>
      <c r="H367" s="48">
        <f t="shared" si="13"/>
        <v>540</v>
      </c>
      <c r="I367" s="53" t="s">
        <v>1931</v>
      </c>
      <c r="J367" s="54" t="s">
        <v>1932</v>
      </c>
      <c r="K367" s="69" t="s">
        <v>220</v>
      </c>
    </row>
    <row r="368" spans="1:11" s="1" customFormat="1" ht="24" customHeight="1" x14ac:dyDescent="0.15">
      <c r="A368" s="44">
        <v>109</v>
      </c>
      <c r="B368" s="44" t="s">
        <v>11</v>
      </c>
      <c r="C368" s="47" t="s">
        <v>394</v>
      </c>
      <c r="D368" s="44" t="s">
        <v>538</v>
      </c>
      <c r="E368" s="46">
        <v>1</v>
      </c>
      <c r="F368" s="47" t="s">
        <v>45</v>
      </c>
      <c r="G368" s="48">
        <f t="shared" si="14"/>
        <v>180</v>
      </c>
      <c r="H368" s="48">
        <f t="shared" si="13"/>
        <v>540</v>
      </c>
      <c r="I368" s="53" t="s">
        <v>1931</v>
      </c>
      <c r="J368" s="54" t="s">
        <v>1932</v>
      </c>
      <c r="K368" s="69" t="s">
        <v>539</v>
      </c>
    </row>
    <row r="369" spans="1:11" s="1" customFormat="1" ht="24" customHeight="1" x14ac:dyDescent="0.15">
      <c r="A369" s="44">
        <v>110</v>
      </c>
      <c r="B369" s="44" t="s">
        <v>11</v>
      </c>
      <c r="C369" s="47" t="s">
        <v>394</v>
      </c>
      <c r="D369" s="44" t="s">
        <v>540</v>
      </c>
      <c r="E369" s="46">
        <v>1</v>
      </c>
      <c r="F369" s="47" t="s">
        <v>45</v>
      </c>
      <c r="G369" s="48">
        <f t="shared" si="14"/>
        <v>180</v>
      </c>
      <c r="H369" s="48">
        <f t="shared" si="13"/>
        <v>540</v>
      </c>
      <c r="I369" s="53" t="s">
        <v>1931</v>
      </c>
      <c r="J369" s="54" t="s">
        <v>1932</v>
      </c>
      <c r="K369" s="69" t="s">
        <v>495</v>
      </c>
    </row>
    <row r="370" spans="1:11" s="1" customFormat="1" ht="24" customHeight="1" x14ac:dyDescent="0.15">
      <c r="A370" s="44">
        <v>111</v>
      </c>
      <c r="B370" s="44" t="s">
        <v>11</v>
      </c>
      <c r="C370" s="47" t="s">
        <v>394</v>
      </c>
      <c r="D370" s="44" t="s">
        <v>541</v>
      </c>
      <c r="E370" s="46">
        <v>1</v>
      </c>
      <c r="F370" s="47" t="s">
        <v>14</v>
      </c>
      <c r="G370" s="48">
        <f t="shared" si="14"/>
        <v>150</v>
      </c>
      <c r="H370" s="48">
        <f t="shared" si="13"/>
        <v>450</v>
      </c>
      <c r="I370" s="53" t="s">
        <v>1931</v>
      </c>
      <c r="J370" s="54" t="s">
        <v>1932</v>
      </c>
      <c r="K370" s="69" t="s">
        <v>179</v>
      </c>
    </row>
    <row r="371" spans="1:11" s="1" customFormat="1" ht="24" customHeight="1" x14ac:dyDescent="0.15">
      <c r="A371" s="44">
        <v>112</v>
      </c>
      <c r="B371" s="44" t="s">
        <v>11</v>
      </c>
      <c r="C371" s="47" t="s">
        <v>394</v>
      </c>
      <c r="D371" s="44" t="s">
        <v>542</v>
      </c>
      <c r="E371" s="46">
        <v>1</v>
      </c>
      <c r="F371" s="47" t="s">
        <v>45</v>
      </c>
      <c r="G371" s="48">
        <f t="shared" si="14"/>
        <v>180</v>
      </c>
      <c r="H371" s="48">
        <f t="shared" si="13"/>
        <v>540</v>
      </c>
      <c r="I371" s="53" t="s">
        <v>1931</v>
      </c>
      <c r="J371" s="54" t="s">
        <v>1932</v>
      </c>
      <c r="K371" s="69" t="s">
        <v>429</v>
      </c>
    </row>
    <row r="372" spans="1:11" s="1" customFormat="1" ht="24" customHeight="1" x14ac:dyDescent="0.15">
      <c r="A372" s="44">
        <v>113</v>
      </c>
      <c r="B372" s="44" t="s">
        <v>11</v>
      </c>
      <c r="C372" s="47" t="s">
        <v>394</v>
      </c>
      <c r="D372" s="44" t="s">
        <v>543</v>
      </c>
      <c r="E372" s="46">
        <v>1</v>
      </c>
      <c r="F372" s="47" t="s">
        <v>14</v>
      </c>
      <c r="G372" s="48">
        <f t="shared" si="14"/>
        <v>150</v>
      </c>
      <c r="H372" s="48">
        <f t="shared" si="13"/>
        <v>450</v>
      </c>
      <c r="I372" s="53" t="s">
        <v>1931</v>
      </c>
      <c r="J372" s="54" t="s">
        <v>1932</v>
      </c>
      <c r="K372" s="69" t="s">
        <v>47</v>
      </c>
    </row>
    <row r="373" spans="1:11" s="1" customFormat="1" ht="24" customHeight="1" x14ac:dyDescent="0.15">
      <c r="A373" s="44">
        <v>114</v>
      </c>
      <c r="B373" s="44" t="s">
        <v>11</v>
      </c>
      <c r="C373" s="47" t="s">
        <v>394</v>
      </c>
      <c r="D373" s="44" t="s">
        <v>544</v>
      </c>
      <c r="E373" s="46">
        <v>1</v>
      </c>
      <c r="F373" s="47" t="s">
        <v>14</v>
      </c>
      <c r="G373" s="48">
        <f t="shared" si="14"/>
        <v>150</v>
      </c>
      <c r="H373" s="48">
        <f t="shared" si="13"/>
        <v>450</v>
      </c>
      <c r="I373" s="53" t="s">
        <v>1931</v>
      </c>
      <c r="J373" s="54" t="s">
        <v>1932</v>
      </c>
      <c r="K373" s="69" t="s">
        <v>179</v>
      </c>
    </row>
    <row r="374" spans="1:11" s="1" customFormat="1" ht="24" customHeight="1" x14ac:dyDescent="0.15">
      <c r="A374" s="44">
        <v>115</v>
      </c>
      <c r="B374" s="44" t="s">
        <v>11</v>
      </c>
      <c r="C374" s="47" t="s">
        <v>394</v>
      </c>
      <c r="D374" s="44" t="s">
        <v>545</v>
      </c>
      <c r="E374" s="46">
        <v>1</v>
      </c>
      <c r="F374" s="47" t="s">
        <v>14</v>
      </c>
      <c r="G374" s="48">
        <f t="shared" si="14"/>
        <v>150</v>
      </c>
      <c r="H374" s="48">
        <f t="shared" si="13"/>
        <v>450</v>
      </c>
      <c r="I374" s="53" t="s">
        <v>1931</v>
      </c>
      <c r="J374" s="54" t="s">
        <v>1932</v>
      </c>
      <c r="K374" s="69" t="s">
        <v>546</v>
      </c>
    </row>
    <row r="375" spans="1:11" s="1" customFormat="1" ht="24" customHeight="1" x14ac:dyDescent="0.15">
      <c r="A375" s="44">
        <v>116</v>
      </c>
      <c r="B375" s="44" t="s">
        <v>11</v>
      </c>
      <c r="C375" s="47" t="s">
        <v>394</v>
      </c>
      <c r="D375" s="51" t="s">
        <v>547</v>
      </c>
      <c r="E375" s="46">
        <v>1</v>
      </c>
      <c r="F375" s="49" t="s">
        <v>219</v>
      </c>
      <c r="G375" s="48">
        <f t="shared" si="14"/>
        <v>260</v>
      </c>
      <c r="H375" s="48">
        <f t="shared" si="13"/>
        <v>780</v>
      </c>
      <c r="I375" s="53" t="s">
        <v>1931</v>
      </c>
      <c r="J375" s="54" t="s">
        <v>1932</v>
      </c>
      <c r="K375" s="69" t="s">
        <v>436</v>
      </c>
    </row>
    <row r="376" spans="1:11" s="1" customFormat="1" ht="24" customHeight="1" x14ac:dyDescent="0.15">
      <c r="A376" s="44">
        <v>117</v>
      </c>
      <c r="B376" s="44" t="s">
        <v>11</v>
      </c>
      <c r="C376" s="47" t="s">
        <v>394</v>
      </c>
      <c r="D376" s="51" t="s">
        <v>548</v>
      </c>
      <c r="E376" s="46">
        <v>1</v>
      </c>
      <c r="F376" s="49" t="s">
        <v>219</v>
      </c>
      <c r="G376" s="48">
        <f t="shared" si="14"/>
        <v>260</v>
      </c>
      <c r="H376" s="48">
        <f t="shared" si="13"/>
        <v>780</v>
      </c>
      <c r="I376" s="53" t="s">
        <v>1931</v>
      </c>
      <c r="J376" s="54" t="s">
        <v>1932</v>
      </c>
      <c r="K376" s="69" t="s">
        <v>396</v>
      </c>
    </row>
    <row r="377" spans="1:11" s="1" customFormat="1" ht="24" customHeight="1" x14ac:dyDescent="0.15">
      <c r="A377" s="44">
        <v>118</v>
      </c>
      <c r="B377" s="44" t="s">
        <v>11</v>
      </c>
      <c r="C377" s="47" t="s">
        <v>394</v>
      </c>
      <c r="D377" s="51" t="s">
        <v>549</v>
      </c>
      <c r="E377" s="46">
        <v>1</v>
      </c>
      <c r="F377" s="49" t="s">
        <v>219</v>
      </c>
      <c r="G377" s="48">
        <f t="shared" si="14"/>
        <v>260</v>
      </c>
      <c r="H377" s="48">
        <f t="shared" si="13"/>
        <v>780</v>
      </c>
      <c r="I377" s="53" t="s">
        <v>1931</v>
      </c>
      <c r="J377" s="54" t="s">
        <v>1932</v>
      </c>
      <c r="K377" s="69" t="s">
        <v>550</v>
      </c>
    </row>
    <row r="378" spans="1:11" s="1" customFormat="1" ht="24" customHeight="1" x14ac:dyDescent="0.15">
      <c r="A378" s="44">
        <v>119</v>
      </c>
      <c r="B378" s="44" t="s">
        <v>11</v>
      </c>
      <c r="C378" s="47" t="s">
        <v>394</v>
      </c>
      <c r="D378" s="51" t="s">
        <v>551</v>
      </c>
      <c r="E378" s="46">
        <v>2</v>
      </c>
      <c r="F378" s="49" t="s">
        <v>17</v>
      </c>
      <c r="G378" s="48">
        <f t="shared" si="14"/>
        <v>350</v>
      </c>
      <c r="H378" s="48">
        <f t="shared" si="13"/>
        <v>1050</v>
      </c>
      <c r="I378" s="53" t="s">
        <v>1931</v>
      </c>
      <c r="J378" s="54" t="s">
        <v>1932</v>
      </c>
      <c r="K378" s="69" t="s">
        <v>552</v>
      </c>
    </row>
    <row r="379" spans="1:11" s="1" customFormat="1" ht="24" customHeight="1" x14ac:dyDescent="0.15">
      <c r="A379" s="44">
        <v>120</v>
      </c>
      <c r="B379" s="44" t="s">
        <v>11</v>
      </c>
      <c r="C379" s="47" t="s">
        <v>394</v>
      </c>
      <c r="D379" s="51" t="s">
        <v>553</v>
      </c>
      <c r="E379" s="46">
        <v>3</v>
      </c>
      <c r="F379" s="49" t="s">
        <v>17</v>
      </c>
      <c r="G379" s="48">
        <f t="shared" si="14"/>
        <v>350</v>
      </c>
      <c r="H379" s="48">
        <f t="shared" si="13"/>
        <v>1050</v>
      </c>
      <c r="I379" s="53" t="s">
        <v>1931</v>
      </c>
      <c r="J379" s="54" t="s">
        <v>1932</v>
      </c>
      <c r="K379" s="69" t="s">
        <v>554</v>
      </c>
    </row>
    <row r="380" spans="1:11" s="1" customFormat="1" ht="24" customHeight="1" x14ac:dyDescent="0.15">
      <c r="A380" s="44">
        <v>121</v>
      </c>
      <c r="B380" s="44" t="s">
        <v>11</v>
      </c>
      <c r="C380" s="47" t="s">
        <v>394</v>
      </c>
      <c r="D380" s="51" t="s">
        <v>555</v>
      </c>
      <c r="E380" s="46">
        <v>1</v>
      </c>
      <c r="F380" s="47" t="s">
        <v>45</v>
      </c>
      <c r="G380" s="48">
        <f t="shared" si="14"/>
        <v>180</v>
      </c>
      <c r="H380" s="48">
        <f t="shared" si="13"/>
        <v>540</v>
      </c>
      <c r="I380" s="53" t="s">
        <v>1931</v>
      </c>
      <c r="J380" s="54" t="s">
        <v>1932</v>
      </c>
      <c r="K380" s="69" t="s">
        <v>70</v>
      </c>
    </row>
    <row r="381" spans="1:11" s="1" customFormat="1" ht="24" customHeight="1" x14ac:dyDescent="0.15">
      <c r="A381" s="44">
        <v>122</v>
      </c>
      <c r="B381" s="44" t="s">
        <v>11</v>
      </c>
      <c r="C381" s="47" t="s">
        <v>394</v>
      </c>
      <c r="D381" s="51" t="s">
        <v>556</v>
      </c>
      <c r="E381" s="46">
        <v>1</v>
      </c>
      <c r="F381" s="47" t="s">
        <v>45</v>
      </c>
      <c r="G381" s="48">
        <f t="shared" si="14"/>
        <v>180</v>
      </c>
      <c r="H381" s="48">
        <f t="shared" si="13"/>
        <v>540</v>
      </c>
      <c r="I381" s="53" t="s">
        <v>1931</v>
      </c>
      <c r="J381" s="54" t="s">
        <v>1932</v>
      </c>
      <c r="K381" s="69" t="s">
        <v>78</v>
      </c>
    </row>
    <row r="382" spans="1:11" s="1" customFormat="1" ht="24" customHeight="1" x14ac:dyDescent="0.15">
      <c r="A382" s="44">
        <v>123</v>
      </c>
      <c r="B382" s="44" t="s">
        <v>11</v>
      </c>
      <c r="C382" s="47" t="s">
        <v>394</v>
      </c>
      <c r="D382" s="51" t="s">
        <v>557</v>
      </c>
      <c r="E382" s="46">
        <v>1</v>
      </c>
      <c r="F382" s="47" t="s">
        <v>14</v>
      </c>
      <c r="G382" s="48">
        <f t="shared" si="14"/>
        <v>150</v>
      </c>
      <c r="H382" s="48">
        <f t="shared" si="13"/>
        <v>450</v>
      </c>
      <c r="I382" s="53" t="s">
        <v>1931</v>
      </c>
      <c r="J382" s="54" t="s">
        <v>1932</v>
      </c>
      <c r="K382" s="69" t="s">
        <v>179</v>
      </c>
    </row>
    <row r="383" spans="1:11" s="1" customFormat="1" ht="24" customHeight="1" x14ac:dyDescent="0.15">
      <c r="A383" s="44">
        <v>124</v>
      </c>
      <c r="B383" s="44" t="s">
        <v>11</v>
      </c>
      <c r="C383" s="47" t="s">
        <v>394</v>
      </c>
      <c r="D383" s="51" t="s">
        <v>558</v>
      </c>
      <c r="E383" s="46">
        <v>1</v>
      </c>
      <c r="F383" s="47" t="s">
        <v>14</v>
      </c>
      <c r="G383" s="48">
        <f t="shared" si="14"/>
        <v>150</v>
      </c>
      <c r="H383" s="48">
        <f t="shared" si="13"/>
        <v>450</v>
      </c>
      <c r="I383" s="53" t="s">
        <v>1931</v>
      </c>
      <c r="J383" s="54" t="s">
        <v>1932</v>
      </c>
      <c r="K383" s="69" t="s">
        <v>179</v>
      </c>
    </row>
    <row r="384" spans="1:11" s="1" customFormat="1" ht="24" customHeight="1" x14ac:dyDescent="0.15">
      <c r="A384" s="44">
        <v>125</v>
      </c>
      <c r="B384" s="44" t="s">
        <v>11</v>
      </c>
      <c r="C384" s="47" t="s">
        <v>394</v>
      </c>
      <c r="D384" s="51" t="s">
        <v>559</v>
      </c>
      <c r="E384" s="46">
        <v>0</v>
      </c>
      <c r="F384" s="49">
        <v>0</v>
      </c>
      <c r="G384" s="48">
        <f t="shared" si="14"/>
        <v>0</v>
      </c>
      <c r="H384" s="48">
        <f t="shared" si="13"/>
        <v>0</v>
      </c>
      <c r="I384" s="53" t="s">
        <v>1931</v>
      </c>
      <c r="J384" s="54" t="s">
        <v>1932</v>
      </c>
      <c r="K384" s="69" t="s">
        <v>220</v>
      </c>
    </row>
    <row r="385" spans="1:11" s="1" customFormat="1" ht="24" customHeight="1" x14ac:dyDescent="0.15">
      <c r="A385" s="44">
        <v>126</v>
      </c>
      <c r="B385" s="44" t="s">
        <v>11</v>
      </c>
      <c r="C385" s="47" t="s">
        <v>394</v>
      </c>
      <c r="D385" s="47" t="s">
        <v>560</v>
      </c>
      <c r="E385" s="46">
        <v>1</v>
      </c>
      <c r="F385" s="49" t="s">
        <v>219</v>
      </c>
      <c r="G385" s="48">
        <f t="shared" si="14"/>
        <v>260</v>
      </c>
      <c r="H385" s="48">
        <f t="shared" si="13"/>
        <v>780</v>
      </c>
      <c r="I385" s="53" t="s">
        <v>1931</v>
      </c>
      <c r="J385" s="54" t="s">
        <v>1932</v>
      </c>
      <c r="K385" s="69" t="s">
        <v>162</v>
      </c>
    </row>
    <row r="386" spans="1:11" s="1" customFormat="1" ht="24" customHeight="1" x14ac:dyDescent="0.15">
      <c r="A386" s="44">
        <v>127</v>
      </c>
      <c r="B386" s="44" t="s">
        <v>11</v>
      </c>
      <c r="C386" s="47" t="s">
        <v>394</v>
      </c>
      <c r="D386" s="47" t="s">
        <v>561</v>
      </c>
      <c r="E386" s="46">
        <v>1</v>
      </c>
      <c r="F386" s="47" t="s">
        <v>14</v>
      </c>
      <c r="G386" s="48">
        <f t="shared" si="14"/>
        <v>150</v>
      </c>
      <c r="H386" s="48">
        <f t="shared" ref="H386:H449" si="15">G386*3</f>
        <v>450</v>
      </c>
      <c r="I386" s="53" t="s">
        <v>1931</v>
      </c>
      <c r="J386" s="54" t="s">
        <v>1932</v>
      </c>
      <c r="K386" s="69" t="s">
        <v>179</v>
      </c>
    </row>
    <row r="387" spans="1:11" s="1" customFormat="1" ht="24" customHeight="1" x14ac:dyDescent="0.15">
      <c r="A387" s="44">
        <v>128</v>
      </c>
      <c r="B387" s="44" t="s">
        <v>11</v>
      </c>
      <c r="C387" s="47" t="s">
        <v>394</v>
      </c>
      <c r="D387" s="47" t="s">
        <v>562</v>
      </c>
      <c r="E387" s="46">
        <v>1</v>
      </c>
      <c r="F387" s="49" t="s">
        <v>219</v>
      </c>
      <c r="G387" s="48">
        <f t="shared" si="14"/>
        <v>260</v>
      </c>
      <c r="H387" s="48">
        <f t="shared" si="15"/>
        <v>780</v>
      </c>
      <c r="I387" s="53" t="s">
        <v>1931</v>
      </c>
      <c r="J387" s="54" t="s">
        <v>1932</v>
      </c>
      <c r="K387" s="69" t="s">
        <v>563</v>
      </c>
    </row>
    <row r="388" spans="1:11" s="1" customFormat="1" ht="24" customHeight="1" x14ac:dyDescent="0.15">
      <c r="A388" s="44">
        <v>129</v>
      </c>
      <c r="B388" s="44" t="s">
        <v>11</v>
      </c>
      <c r="C388" s="47" t="s">
        <v>394</v>
      </c>
      <c r="D388" s="47" t="s">
        <v>564</v>
      </c>
      <c r="E388" s="46">
        <v>1</v>
      </c>
      <c r="F388" s="47" t="s">
        <v>14</v>
      </c>
      <c r="G388" s="48">
        <f t="shared" si="14"/>
        <v>150</v>
      </c>
      <c r="H388" s="48">
        <f t="shared" si="15"/>
        <v>450</v>
      </c>
      <c r="I388" s="53" t="s">
        <v>1931</v>
      </c>
      <c r="J388" s="54" t="s">
        <v>1932</v>
      </c>
      <c r="K388" s="69" t="s">
        <v>565</v>
      </c>
    </row>
    <row r="389" spans="1:11" s="1" customFormat="1" ht="24" customHeight="1" x14ac:dyDescent="0.15">
      <c r="A389" s="44">
        <v>130</v>
      </c>
      <c r="B389" s="44" t="s">
        <v>11</v>
      </c>
      <c r="C389" s="47" t="s">
        <v>394</v>
      </c>
      <c r="D389" s="47" t="s">
        <v>566</v>
      </c>
      <c r="E389" s="46">
        <v>1</v>
      </c>
      <c r="F389" s="47" t="s">
        <v>14</v>
      </c>
      <c r="G389" s="48">
        <f t="shared" si="14"/>
        <v>150</v>
      </c>
      <c r="H389" s="48">
        <f t="shared" si="15"/>
        <v>450</v>
      </c>
      <c r="I389" s="53" t="s">
        <v>1931</v>
      </c>
      <c r="J389" s="54" t="s">
        <v>1932</v>
      </c>
      <c r="K389" s="69" t="s">
        <v>567</v>
      </c>
    </row>
    <row r="390" spans="1:11" s="1" customFormat="1" ht="24" customHeight="1" x14ac:dyDescent="0.15">
      <c r="A390" s="44">
        <v>131</v>
      </c>
      <c r="B390" s="44" t="s">
        <v>11</v>
      </c>
      <c r="C390" s="47" t="s">
        <v>394</v>
      </c>
      <c r="D390" s="47" t="s">
        <v>568</v>
      </c>
      <c r="E390" s="46">
        <v>1</v>
      </c>
      <c r="F390" s="47" t="s">
        <v>14</v>
      </c>
      <c r="G390" s="48">
        <f t="shared" si="14"/>
        <v>150</v>
      </c>
      <c r="H390" s="48">
        <f t="shared" si="15"/>
        <v>450</v>
      </c>
      <c r="I390" s="53" t="s">
        <v>1931</v>
      </c>
      <c r="J390" s="54" t="s">
        <v>1932</v>
      </c>
      <c r="K390" s="69" t="s">
        <v>63</v>
      </c>
    </row>
    <row r="391" spans="1:11" s="1" customFormat="1" ht="24" customHeight="1" x14ac:dyDescent="0.15">
      <c r="A391" s="44">
        <v>132</v>
      </c>
      <c r="B391" s="44" t="s">
        <v>11</v>
      </c>
      <c r="C391" s="47" t="s">
        <v>394</v>
      </c>
      <c r="D391" s="47" t="s">
        <v>569</v>
      </c>
      <c r="E391" s="46">
        <v>1</v>
      </c>
      <c r="F391" s="47" t="s">
        <v>14</v>
      </c>
      <c r="G391" s="48">
        <f t="shared" si="14"/>
        <v>150</v>
      </c>
      <c r="H391" s="48">
        <f t="shared" si="15"/>
        <v>450</v>
      </c>
      <c r="I391" s="53" t="s">
        <v>1931</v>
      </c>
      <c r="J391" s="54" t="s">
        <v>1932</v>
      </c>
      <c r="K391" s="69" t="s">
        <v>570</v>
      </c>
    </row>
    <row r="392" spans="1:11" s="1" customFormat="1" ht="24" customHeight="1" x14ac:dyDescent="0.15">
      <c r="A392" s="44">
        <v>133</v>
      </c>
      <c r="B392" s="44" t="s">
        <v>11</v>
      </c>
      <c r="C392" s="47" t="s">
        <v>394</v>
      </c>
      <c r="D392" s="47" t="s">
        <v>571</v>
      </c>
      <c r="E392" s="46">
        <v>1</v>
      </c>
      <c r="F392" s="47" t="s">
        <v>14</v>
      </c>
      <c r="G392" s="48">
        <f t="shared" si="14"/>
        <v>150</v>
      </c>
      <c r="H392" s="48">
        <f t="shared" si="15"/>
        <v>450</v>
      </c>
      <c r="I392" s="53" t="s">
        <v>1931</v>
      </c>
      <c r="J392" s="54" t="s">
        <v>1932</v>
      </c>
      <c r="K392" s="69" t="s">
        <v>570</v>
      </c>
    </row>
    <row r="393" spans="1:11" s="1" customFormat="1" ht="24" customHeight="1" x14ac:dyDescent="0.15">
      <c r="A393" s="44">
        <v>134</v>
      </c>
      <c r="B393" s="44" t="s">
        <v>11</v>
      </c>
      <c r="C393" s="47" t="s">
        <v>394</v>
      </c>
      <c r="D393" s="47" t="s">
        <v>572</v>
      </c>
      <c r="E393" s="46">
        <v>1</v>
      </c>
      <c r="F393" s="47" t="s">
        <v>14</v>
      </c>
      <c r="G393" s="48">
        <f t="shared" si="14"/>
        <v>150</v>
      </c>
      <c r="H393" s="48">
        <f t="shared" si="15"/>
        <v>450</v>
      </c>
      <c r="I393" s="53" t="s">
        <v>1931</v>
      </c>
      <c r="J393" s="54" t="s">
        <v>1932</v>
      </c>
      <c r="K393" s="69" t="s">
        <v>565</v>
      </c>
    </row>
    <row r="394" spans="1:11" s="1" customFormat="1" ht="24" customHeight="1" x14ac:dyDescent="0.15">
      <c r="A394" s="44">
        <v>135</v>
      </c>
      <c r="B394" s="44" t="s">
        <v>11</v>
      </c>
      <c r="C394" s="47" t="s">
        <v>394</v>
      </c>
      <c r="D394" s="47" t="s">
        <v>573</v>
      </c>
      <c r="E394" s="46">
        <v>1</v>
      </c>
      <c r="F394" s="49" t="s">
        <v>219</v>
      </c>
      <c r="G394" s="48">
        <f t="shared" si="14"/>
        <v>260</v>
      </c>
      <c r="H394" s="48">
        <f t="shared" si="15"/>
        <v>780</v>
      </c>
      <c r="I394" s="53" t="s">
        <v>1931</v>
      </c>
      <c r="J394" s="54" t="s">
        <v>1932</v>
      </c>
      <c r="K394" s="69" t="s">
        <v>574</v>
      </c>
    </row>
    <row r="395" spans="1:11" s="1" customFormat="1" ht="24" customHeight="1" x14ac:dyDescent="0.15">
      <c r="A395" s="44">
        <v>136</v>
      </c>
      <c r="B395" s="44" t="s">
        <v>11</v>
      </c>
      <c r="C395" s="47" t="s">
        <v>394</v>
      </c>
      <c r="D395" s="47" t="s">
        <v>575</v>
      </c>
      <c r="E395" s="46">
        <v>1</v>
      </c>
      <c r="F395" s="47" t="s">
        <v>14</v>
      </c>
      <c r="G395" s="48">
        <f t="shared" si="14"/>
        <v>150</v>
      </c>
      <c r="H395" s="48">
        <f t="shared" si="15"/>
        <v>450</v>
      </c>
      <c r="I395" s="53" t="s">
        <v>1931</v>
      </c>
      <c r="J395" s="54" t="s">
        <v>1932</v>
      </c>
      <c r="K395" s="69" t="s">
        <v>419</v>
      </c>
    </row>
    <row r="396" spans="1:11" s="1" customFormat="1" ht="24" customHeight="1" x14ac:dyDescent="0.15">
      <c r="A396" s="44">
        <v>137</v>
      </c>
      <c r="B396" s="44" t="s">
        <v>11</v>
      </c>
      <c r="C396" s="47" t="s">
        <v>394</v>
      </c>
      <c r="D396" s="47" t="s">
        <v>576</v>
      </c>
      <c r="E396" s="46">
        <v>1</v>
      </c>
      <c r="F396" s="47" t="s">
        <v>14</v>
      </c>
      <c r="G396" s="48">
        <f t="shared" si="14"/>
        <v>150</v>
      </c>
      <c r="H396" s="48">
        <f t="shared" si="15"/>
        <v>450</v>
      </c>
      <c r="I396" s="53" t="s">
        <v>1931</v>
      </c>
      <c r="J396" s="54" t="s">
        <v>1932</v>
      </c>
      <c r="K396" s="69" t="s">
        <v>577</v>
      </c>
    </row>
    <row r="397" spans="1:11" s="1" customFormat="1" ht="24" customHeight="1" x14ac:dyDescent="0.15">
      <c r="A397" s="44">
        <v>138</v>
      </c>
      <c r="B397" s="44" t="s">
        <v>11</v>
      </c>
      <c r="C397" s="47" t="s">
        <v>394</v>
      </c>
      <c r="D397" s="47" t="s">
        <v>578</v>
      </c>
      <c r="E397" s="46">
        <v>1</v>
      </c>
      <c r="F397" s="47" t="s">
        <v>45</v>
      </c>
      <c r="G397" s="48">
        <f t="shared" si="14"/>
        <v>180</v>
      </c>
      <c r="H397" s="48">
        <f t="shared" si="15"/>
        <v>540</v>
      </c>
      <c r="I397" s="53" t="s">
        <v>1931</v>
      </c>
      <c r="J397" s="54" t="s">
        <v>1932</v>
      </c>
      <c r="K397" s="69" t="s">
        <v>495</v>
      </c>
    </row>
    <row r="398" spans="1:11" s="1" customFormat="1" ht="24" customHeight="1" x14ac:dyDescent="0.15">
      <c r="A398" s="44">
        <v>139</v>
      </c>
      <c r="B398" s="44" t="s">
        <v>11</v>
      </c>
      <c r="C398" s="47" t="s">
        <v>394</v>
      </c>
      <c r="D398" s="47" t="s">
        <v>579</v>
      </c>
      <c r="E398" s="46">
        <v>1</v>
      </c>
      <c r="F398" s="47" t="s">
        <v>45</v>
      </c>
      <c r="G398" s="48">
        <f t="shared" si="14"/>
        <v>180</v>
      </c>
      <c r="H398" s="48">
        <f t="shared" si="15"/>
        <v>540</v>
      </c>
      <c r="I398" s="53" t="s">
        <v>1931</v>
      </c>
      <c r="J398" s="54" t="s">
        <v>1932</v>
      </c>
      <c r="K398" s="69" t="s">
        <v>220</v>
      </c>
    </row>
    <row r="399" spans="1:11" s="1" customFormat="1" ht="24" customHeight="1" x14ac:dyDescent="0.15">
      <c r="A399" s="44">
        <v>140</v>
      </c>
      <c r="B399" s="44" t="s">
        <v>11</v>
      </c>
      <c r="C399" s="47" t="s">
        <v>394</v>
      </c>
      <c r="D399" s="47" t="s">
        <v>580</v>
      </c>
      <c r="E399" s="46">
        <v>1</v>
      </c>
      <c r="F399" s="49" t="s">
        <v>219</v>
      </c>
      <c r="G399" s="48">
        <f t="shared" si="14"/>
        <v>260</v>
      </c>
      <c r="H399" s="48">
        <f t="shared" si="15"/>
        <v>780</v>
      </c>
      <c r="I399" s="53" t="s">
        <v>1931</v>
      </c>
      <c r="J399" s="54" t="s">
        <v>1932</v>
      </c>
      <c r="K399" s="69" t="s">
        <v>581</v>
      </c>
    </row>
    <row r="400" spans="1:11" s="38" customFormat="1" ht="24" customHeight="1" x14ac:dyDescent="0.15">
      <c r="A400" s="44">
        <v>141</v>
      </c>
      <c r="B400" s="44" t="s">
        <v>11</v>
      </c>
      <c r="C400" s="47" t="s">
        <v>394</v>
      </c>
      <c r="D400" s="47" t="s">
        <v>582</v>
      </c>
      <c r="E400" s="46">
        <v>1</v>
      </c>
      <c r="F400" s="49" t="s">
        <v>219</v>
      </c>
      <c r="G400" s="48">
        <f t="shared" si="14"/>
        <v>260</v>
      </c>
      <c r="H400" s="48">
        <f t="shared" si="15"/>
        <v>780</v>
      </c>
      <c r="I400" s="53" t="s">
        <v>1931</v>
      </c>
      <c r="J400" s="54" t="s">
        <v>1932</v>
      </c>
      <c r="K400" s="69" t="s">
        <v>563</v>
      </c>
    </row>
    <row r="401" spans="1:11" s="1" customFormat="1" ht="24" customHeight="1" x14ac:dyDescent="0.15">
      <c r="A401" s="44">
        <v>142</v>
      </c>
      <c r="B401" s="44" t="s">
        <v>11</v>
      </c>
      <c r="C401" s="47" t="s">
        <v>394</v>
      </c>
      <c r="D401" s="47" t="s">
        <v>583</v>
      </c>
      <c r="E401" s="46">
        <v>1</v>
      </c>
      <c r="F401" s="47" t="s">
        <v>14</v>
      </c>
      <c r="G401" s="48">
        <f t="shared" si="14"/>
        <v>150</v>
      </c>
      <c r="H401" s="48">
        <f t="shared" si="15"/>
        <v>450</v>
      </c>
      <c r="I401" s="53" t="s">
        <v>1931</v>
      </c>
      <c r="J401" s="54" t="s">
        <v>1932</v>
      </c>
      <c r="K401" s="69" t="s">
        <v>584</v>
      </c>
    </row>
    <row r="402" spans="1:11" s="1" customFormat="1" ht="24" customHeight="1" x14ac:dyDescent="0.15">
      <c r="A402" s="44">
        <v>143</v>
      </c>
      <c r="B402" s="44" t="s">
        <v>11</v>
      </c>
      <c r="C402" s="47" t="s">
        <v>394</v>
      </c>
      <c r="D402" s="47" t="s">
        <v>585</v>
      </c>
      <c r="E402" s="46">
        <v>1</v>
      </c>
      <c r="F402" s="47" t="s">
        <v>45</v>
      </c>
      <c r="G402" s="48">
        <f t="shared" si="14"/>
        <v>180</v>
      </c>
      <c r="H402" s="48">
        <f t="shared" si="15"/>
        <v>540</v>
      </c>
      <c r="I402" s="53" t="s">
        <v>1931</v>
      </c>
      <c r="J402" s="54" t="s">
        <v>1932</v>
      </c>
      <c r="K402" s="69" t="s">
        <v>47</v>
      </c>
    </row>
    <row r="403" spans="1:11" s="1" customFormat="1" ht="24" customHeight="1" x14ac:dyDescent="0.15">
      <c r="A403" s="44">
        <v>144</v>
      </c>
      <c r="B403" s="44" t="s">
        <v>11</v>
      </c>
      <c r="C403" s="47" t="s">
        <v>394</v>
      </c>
      <c r="D403" s="47" t="s">
        <v>586</v>
      </c>
      <c r="E403" s="46">
        <v>1</v>
      </c>
      <c r="F403" s="47" t="s">
        <v>14</v>
      </c>
      <c r="G403" s="48">
        <f t="shared" si="14"/>
        <v>150</v>
      </c>
      <c r="H403" s="48">
        <f t="shared" si="15"/>
        <v>450</v>
      </c>
      <c r="I403" s="53" t="s">
        <v>1931</v>
      </c>
      <c r="J403" s="54" t="s">
        <v>1932</v>
      </c>
      <c r="K403" s="69" t="s">
        <v>179</v>
      </c>
    </row>
    <row r="404" spans="1:11" s="1" customFormat="1" ht="24" customHeight="1" x14ac:dyDescent="0.15">
      <c r="A404" s="44">
        <v>145</v>
      </c>
      <c r="B404" s="44" t="s">
        <v>11</v>
      </c>
      <c r="C404" s="47" t="s">
        <v>394</v>
      </c>
      <c r="D404" s="47" t="s">
        <v>587</v>
      </c>
      <c r="E404" s="46">
        <v>1</v>
      </c>
      <c r="F404" s="47" t="s">
        <v>14</v>
      </c>
      <c r="G404" s="48">
        <f t="shared" si="14"/>
        <v>150</v>
      </c>
      <c r="H404" s="48">
        <f t="shared" si="15"/>
        <v>450</v>
      </c>
      <c r="I404" s="53" t="s">
        <v>1931</v>
      </c>
      <c r="J404" s="54" t="s">
        <v>1932</v>
      </c>
      <c r="K404" s="81" t="s">
        <v>179</v>
      </c>
    </row>
    <row r="405" spans="1:11" s="1" customFormat="1" ht="24" customHeight="1" x14ac:dyDescent="0.15">
      <c r="A405" s="44">
        <v>146</v>
      </c>
      <c r="B405" s="44" t="s">
        <v>11</v>
      </c>
      <c r="C405" s="47" t="s">
        <v>394</v>
      </c>
      <c r="D405" s="47" t="s">
        <v>588</v>
      </c>
      <c r="E405" s="46">
        <v>1</v>
      </c>
      <c r="F405" s="47" t="s">
        <v>14</v>
      </c>
      <c r="G405" s="48">
        <f t="shared" si="14"/>
        <v>150</v>
      </c>
      <c r="H405" s="48">
        <f t="shared" si="15"/>
        <v>450</v>
      </c>
      <c r="I405" s="53" t="s">
        <v>1931</v>
      </c>
      <c r="J405" s="54" t="s">
        <v>1932</v>
      </c>
      <c r="K405" s="69" t="s">
        <v>179</v>
      </c>
    </row>
    <row r="406" spans="1:11" s="1" customFormat="1" ht="24" customHeight="1" x14ac:dyDescent="0.15">
      <c r="A406" s="44">
        <v>147</v>
      </c>
      <c r="B406" s="44" t="s">
        <v>11</v>
      </c>
      <c r="C406" s="47" t="s">
        <v>394</v>
      </c>
      <c r="D406" s="47" t="s">
        <v>589</v>
      </c>
      <c r="E406" s="46">
        <v>1</v>
      </c>
      <c r="F406" s="47" t="s">
        <v>14</v>
      </c>
      <c r="G406" s="48">
        <f t="shared" si="14"/>
        <v>150</v>
      </c>
      <c r="H406" s="48">
        <f t="shared" si="15"/>
        <v>450</v>
      </c>
      <c r="I406" s="53" t="s">
        <v>1931</v>
      </c>
      <c r="J406" s="54" t="s">
        <v>1932</v>
      </c>
      <c r="K406" s="69" t="s">
        <v>179</v>
      </c>
    </row>
    <row r="407" spans="1:11" s="1" customFormat="1" ht="24" customHeight="1" x14ac:dyDescent="0.15">
      <c r="A407" s="44">
        <v>148</v>
      </c>
      <c r="B407" s="44" t="s">
        <v>11</v>
      </c>
      <c r="C407" s="47" t="s">
        <v>394</v>
      </c>
      <c r="D407" s="47" t="s">
        <v>590</v>
      </c>
      <c r="E407" s="46">
        <v>1</v>
      </c>
      <c r="F407" s="47" t="s">
        <v>14</v>
      </c>
      <c r="G407" s="48">
        <f t="shared" si="14"/>
        <v>150</v>
      </c>
      <c r="H407" s="48">
        <f t="shared" si="15"/>
        <v>450</v>
      </c>
      <c r="I407" s="53" t="s">
        <v>1931</v>
      </c>
      <c r="J407" s="54" t="s">
        <v>1932</v>
      </c>
      <c r="K407" s="69" t="s">
        <v>179</v>
      </c>
    </row>
    <row r="408" spans="1:11" s="1" customFormat="1" ht="24" customHeight="1" x14ac:dyDescent="0.15">
      <c r="A408" s="44">
        <v>149</v>
      </c>
      <c r="B408" s="44" t="s">
        <v>11</v>
      </c>
      <c r="C408" s="47" t="s">
        <v>394</v>
      </c>
      <c r="D408" s="47" t="s">
        <v>591</v>
      </c>
      <c r="E408" s="46">
        <v>1</v>
      </c>
      <c r="F408" s="47" t="s">
        <v>14</v>
      </c>
      <c r="G408" s="48">
        <f t="shared" si="14"/>
        <v>150</v>
      </c>
      <c r="H408" s="48">
        <f t="shared" si="15"/>
        <v>450</v>
      </c>
      <c r="I408" s="53" t="s">
        <v>1931</v>
      </c>
      <c r="J408" s="54" t="s">
        <v>1932</v>
      </c>
      <c r="K408" s="69" t="s">
        <v>179</v>
      </c>
    </row>
    <row r="409" spans="1:11" s="1" customFormat="1" ht="24" customHeight="1" x14ac:dyDescent="0.15">
      <c r="A409" s="44">
        <v>150</v>
      </c>
      <c r="B409" s="44" t="s">
        <v>11</v>
      </c>
      <c r="C409" s="47" t="s">
        <v>394</v>
      </c>
      <c r="D409" s="47" t="s">
        <v>592</v>
      </c>
      <c r="E409" s="46">
        <v>1</v>
      </c>
      <c r="F409" s="47" t="s">
        <v>14</v>
      </c>
      <c r="G409" s="48">
        <f t="shared" si="14"/>
        <v>150</v>
      </c>
      <c r="H409" s="48">
        <f t="shared" si="15"/>
        <v>450</v>
      </c>
      <c r="I409" s="53" t="s">
        <v>1931</v>
      </c>
      <c r="J409" s="54" t="s">
        <v>1932</v>
      </c>
      <c r="K409" s="69" t="s">
        <v>179</v>
      </c>
    </row>
    <row r="410" spans="1:11" s="1" customFormat="1" ht="24" customHeight="1" x14ac:dyDescent="0.15">
      <c r="A410" s="44">
        <v>151</v>
      </c>
      <c r="B410" s="44" t="s">
        <v>11</v>
      </c>
      <c r="C410" s="47" t="s">
        <v>394</v>
      </c>
      <c r="D410" s="47" t="s">
        <v>593</v>
      </c>
      <c r="E410" s="46">
        <v>1</v>
      </c>
      <c r="F410" s="47" t="s">
        <v>14</v>
      </c>
      <c r="G410" s="48">
        <f t="shared" si="14"/>
        <v>150</v>
      </c>
      <c r="H410" s="48">
        <f t="shared" si="15"/>
        <v>450</v>
      </c>
      <c r="I410" s="53" t="s">
        <v>1931</v>
      </c>
      <c r="J410" s="54" t="s">
        <v>1932</v>
      </c>
      <c r="K410" s="69" t="s">
        <v>179</v>
      </c>
    </row>
    <row r="411" spans="1:11" s="1" customFormat="1" ht="24" customHeight="1" x14ac:dyDescent="0.15">
      <c r="A411" s="44">
        <v>152</v>
      </c>
      <c r="B411" s="44" t="s">
        <v>11</v>
      </c>
      <c r="C411" s="47" t="s">
        <v>394</v>
      </c>
      <c r="D411" s="47" t="s">
        <v>594</v>
      </c>
      <c r="E411" s="46">
        <v>1</v>
      </c>
      <c r="F411" s="47" t="s">
        <v>14</v>
      </c>
      <c r="G411" s="48">
        <f t="shared" si="14"/>
        <v>150</v>
      </c>
      <c r="H411" s="48">
        <f t="shared" si="15"/>
        <v>450</v>
      </c>
      <c r="I411" s="53" t="s">
        <v>1931</v>
      </c>
      <c r="J411" s="54" t="s">
        <v>1932</v>
      </c>
      <c r="K411" s="69" t="s">
        <v>179</v>
      </c>
    </row>
    <row r="412" spans="1:11" s="1" customFormat="1" ht="24" customHeight="1" x14ac:dyDescent="0.15">
      <c r="A412" s="44">
        <v>1</v>
      </c>
      <c r="B412" s="44" t="s">
        <v>11</v>
      </c>
      <c r="C412" s="50" t="s">
        <v>595</v>
      </c>
      <c r="D412" s="50" t="s">
        <v>596</v>
      </c>
      <c r="E412" s="46">
        <v>0</v>
      </c>
      <c r="F412" s="49">
        <v>0</v>
      </c>
      <c r="G412" s="48">
        <f t="shared" si="14"/>
        <v>0</v>
      </c>
      <c r="H412" s="48">
        <f t="shared" si="15"/>
        <v>0</v>
      </c>
      <c r="I412" s="53" t="s">
        <v>1931</v>
      </c>
      <c r="J412" s="54" t="s">
        <v>1932</v>
      </c>
      <c r="K412" s="69" t="s">
        <v>597</v>
      </c>
    </row>
    <row r="413" spans="1:11" s="1" customFormat="1" ht="24" customHeight="1" x14ac:dyDescent="0.15">
      <c r="A413" s="44">
        <v>2</v>
      </c>
      <c r="B413" s="44" t="s">
        <v>11</v>
      </c>
      <c r="C413" s="50" t="s">
        <v>595</v>
      </c>
      <c r="D413" s="50" t="s">
        <v>598</v>
      </c>
      <c r="E413" s="46">
        <v>1</v>
      </c>
      <c r="F413" s="49" t="s">
        <v>219</v>
      </c>
      <c r="G413" s="48">
        <f t="shared" si="14"/>
        <v>260</v>
      </c>
      <c r="H413" s="48">
        <f t="shared" si="15"/>
        <v>780</v>
      </c>
      <c r="I413" s="53" t="s">
        <v>1931</v>
      </c>
      <c r="J413" s="54" t="s">
        <v>1932</v>
      </c>
      <c r="K413" s="69" t="s">
        <v>340</v>
      </c>
    </row>
    <row r="414" spans="1:11" s="1" customFormat="1" ht="24" customHeight="1" x14ac:dyDescent="0.15">
      <c r="A414" s="44">
        <v>3</v>
      </c>
      <c r="B414" s="44" t="s">
        <v>11</v>
      </c>
      <c r="C414" s="50" t="s">
        <v>595</v>
      </c>
      <c r="D414" s="50" t="s">
        <v>599</v>
      </c>
      <c r="E414" s="46">
        <v>1</v>
      </c>
      <c r="F414" s="47" t="s">
        <v>45</v>
      </c>
      <c r="G414" s="48">
        <f t="shared" si="14"/>
        <v>180</v>
      </c>
      <c r="H414" s="48">
        <f t="shared" si="15"/>
        <v>540</v>
      </c>
      <c r="I414" s="53" t="s">
        <v>1931</v>
      </c>
      <c r="J414" s="54" t="s">
        <v>1932</v>
      </c>
      <c r="K414" s="69" t="s">
        <v>597</v>
      </c>
    </row>
    <row r="415" spans="1:11" s="1" customFormat="1" ht="24" customHeight="1" x14ac:dyDescent="0.15">
      <c r="A415" s="44">
        <v>4</v>
      </c>
      <c r="B415" s="44" t="s">
        <v>11</v>
      </c>
      <c r="C415" s="50" t="s">
        <v>595</v>
      </c>
      <c r="D415" s="50" t="s">
        <v>600</v>
      </c>
      <c r="E415" s="46">
        <v>1</v>
      </c>
      <c r="F415" s="49" t="s">
        <v>219</v>
      </c>
      <c r="G415" s="48">
        <f t="shared" si="14"/>
        <v>260</v>
      </c>
      <c r="H415" s="48">
        <f t="shared" si="15"/>
        <v>780</v>
      </c>
      <c r="I415" s="53" t="s">
        <v>1931</v>
      </c>
      <c r="J415" s="54" t="s">
        <v>1932</v>
      </c>
      <c r="K415" s="69" t="s">
        <v>601</v>
      </c>
    </row>
    <row r="416" spans="1:11" s="1" customFormat="1" ht="24" customHeight="1" x14ac:dyDescent="0.15">
      <c r="A416" s="44">
        <v>5</v>
      </c>
      <c r="B416" s="44" t="s">
        <v>11</v>
      </c>
      <c r="C416" s="50" t="s">
        <v>595</v>
      </c>
      <c r="D416" s="50" t="s">
        <v>602</v>
      </c>
      <c r="E416" s="46">
        <v>1</v>
      </c>
      <c r="F416" s="49" t="s">
        <v>219</v>
      </c>
      <c r="G416" s="48">
        <f t="shared" si="14"/>
        <v>260</v>
      </c>
      <c r="H416" s="48">
        <f t="shared" si="15"/>
        <v>780</v>
      </c>
      <c r="I416" s="53" t="s">
        <v>1931</v>
      </c>
      <c r="J416" s="54" t="s">
        <v>1932</v>
      </c>
      <c r="K416" s="69" t="s">
        <v>603</v>
      </c>
    </row>
    <row r="417" spans="1:11" s="1" customFormat="1" ht="24" customHeight="1" x14ac:dyDescent="0.15">
      <c r="A417" s="44">
        <v>6</v>
      </c>
      <c r="B417" s="44" t="s">
        <v>11</v>
      </c>
      <c r="C417" s="50" t="s">
        <v>595</v>
      </c>
      <c r="D417" s="50" t="s">
        <v>604</v>
      </c>
      <c r="E417" s="46">
        <v>0</v>
      </c>
      <c r="F417" s="49">
        <v>0</v>
      </c>
      <c r="G417" s="48">
        <f t="shared" si="14"/>
        <v>0</v>
      </c>
      <c r="H417" s="48">
        <f t="shared" si="15"/>
        <v>0</v>
      </c>
      <c r="I417" s="53" t="s">
        <v>1931</v>
      </c>
      <c r="J417" s="54" t="s">
        <v>1932</v>
      </c>
      <c r="K417" s="69" t="s">
        <v>605</v>
      </c>
    </row>
    <row r="418" spans="1:11" s="1" customFormat="1" ht="24" customHeight="1" x14ac:dyDescent="0.15">
      <c r="A418" s="44">
        <v>7</v>
      </c>
      <c r="B418" s="44" t="s">
        <v>11</v>
      </c>
      <c r="C418" s="50" t="s">
        <v>595</v>
      </c>
      <c r="D418" s="50" t="s">
        <v>606</v>
      </c>
      <c r="E418" s="46">
        <v>1</v>
      </c>
      <c r="F418" s="47" t="s">
        <v>45</v>
      </c>
      <c r="G418" s="48">
        <f t="shared" si="14"/>
        <v>180</v>
      </c>
      <c r="H418" s="48">
        <f t="shared" si="15"/>
        <v>540</v>
      </c>
      <c r="I418" s="53" t="s">
        <v>1931</v>
      </c>
      <c r="J418" s="54" t="s">
        <v>1932</v>
      </c>
      <c r="K418" s="69" t="s">
        <v>607</v>
      </c>
    </row>
    <row r="419" spans="1:11" s="1" customFormat="1" ht="24" customHeight="1" x14ac:dyDescent="0.15">
      <c r="A419" s="44">
        <v>8</v>
      </c>
      <c r="B419" s="44" t="s">
        <v>11</v>
      </c>
      <c r="C419" s="50" t="s">
        <v>595</v>
      </c>
      <c r="D419" s="50" t="s">
        <v>608</v>
      </c>
      <c r="E419" s="46">
        <v>1</v>
      </c>
      <c r="F419" s="47" t="s">
        <v>14</v>
      </c>
      <c r="G419" s="48">
        <f t="shared" si="14"/>
        <v>150</v>
      </c>
      <c r="H419" s="48">
        <f t="shared" si="15"/>
        <v>450</v>
      </c>
      <c r="I419" s="53" t="s">
        <v>1931</v>
      </c>
      <c r="J419" s="54" t="s">
        <v>1932</v>
      </c>
      <c r="K419" s="69" t="s">
        <v>609</v>
      </c>
    </row>
    <row r="420" spans="1:11" s="1" customFormat="1" ht="24" customHeight="1" x14ac:dyDescent="0.15">
      <c r="A420" s="44">
        <v>9</v>
      </c>
      <c r="B420" s="44" t="s">
        <v>11</v>
      </c>
      <c r="C420" s="50" t="s">
        <v>595</v>
      </c>
      <c r="D420" s="50" t="s">
        <v>610</v>
      </c>
      <c r="E420" s="46">
        <v>1</v>
      </c>
      <c r="F420" s="49" t="s">
        <v>219</v>
      </c>
      <c r="G420" s="48">
        <f t="shared" si="14"/>
        <v>260</v>
      </c>
      <c r="H420" s="48">
        <f t="shared" si="15"/>
        <v>780</v>
      </c>
      <c r="I420" s="53" t="s">
        <v>1931</v>
      </c>
      <c r="J420" s="54" t="s">
        <v>1932</v>
      </c>
      <c r="K420" s="69" t="s">
        <v>601</v>
      </c>
    </row>
    <row r="421" spans="1:11" s="1" customFormat="1" ht="24" customHeight="1" x14ac:dyDescent="0.15">
      <c r="A421" s="44">
        <v>10</v>
      </c>
      <c r="B421" s="44" t="s">
        <v>11</v>
      </c>
      <c r="C421" s="50" t="s">
        <v>595</v>
      </c>
      <c r="D421" s="79" t="s">
        <v>611</v>
      </c>
      <c r="E421" s="46">
        <v>1</v>
      </c>
      <c r="F421" s="49" t="s">
        <v>219</v>
      </c>
      <c r="G421" s="48">
        <f t="shared" si="14"/>
        <v>260</v>
      </c>
      <c r="H421" s="48">
        <f t="shared" si="15"/>
        <v>780</v>
      </c>
      <c r="I421" s="53" t="s">
        <v>1931</v>
      </c>
      <c r="J421" s="54" t="s">
        <v>1932</v>
      </c>
      <c r="K421" s="69" t="s">
        <v>601</v>
      </c>
    </row>
    <row r="422" spans="1:11" s="1" customFormat="1" ht="24" customHeight="1" x14ac:dyDescent="0.15">
      <c r="A422" s="44">
        <v>11</v>
      </c>
      <c r="B422" s="44" t="s">
        <v>11</v>
      </c>
      <c r="C422" s="50" t="s">
        <v>595</v>
      </c>
      <c r="D422" s="50" t="s">
        <v>613</v>
      </c>
      <c r="E422" s="46">
        <v>1</v>
      </c>
      <c r="F422" s="49" t="s">
        <v>219</v>
      </c>
      <c r="G422" s="48">
        <f t="shared" si="14"/>
        <v>260</v>
      </c>
      <c r="H422" s="48">
        <f t="shared" si="15"/>
        <v>780</v>
      </c>
      <c r="I422" s="53" t="s">
        <v>1931</v>
      </c>
      <c r="J422" s="54" t="s">
        <v>1932</v>
      </c>
      <c r="K422" s="69" t="s">
        <v>601</v>
      </c>
    </row>
    <row r="423" spans="1:11" s="1" customFormat="1" ht="24" customHeight="1" x14ac:dyDescent="0.15">
      <c r="A423" s="44">
        <v>12</v>
      </c>
      <c r="B423" s="44" t="s">
        <v>11</v>
      </c>
      <c r="C423" s="50" t="s">
        <v>595</v>
      </c>
      <c r="D423" s="50" t="s">
        <v>614</v>
      </c>
      <c r="E423" s="46">
        <v>1</v>
      </c>
      <c r="F423" s="47" t="s">
        <v>45</v>
      </c>
      <c r="G423" s="48">
        <f t="shared" si="14"/>
        <v>180</v>
      </c>
      <c r="H423" s="48">
        <f t="shared" si="15"/>
        <v>540</v>
      </c>
      <c r="I423" s="53" t="s">
        <v>1931</v>
      </c>
      <c r="J423" s="54" t="s">
        <v>1932</v>
      </c>
      <c r="K423" s="69" t="s">
        <v>615</v>
      </c>
    </row>
    <row r="424" spans="1:11" s="1" customFormat="1" ht="24" customHeight="1" x14ac:dyDescent="0.15">
      <c r="A424" s="44">
        <v>13</v>
      </c>
      <c r="B424" s="44" t="s">
        <v>11</v>
      </c>
      <c r="C424" s="50" t="s">
        <v>595</v>
      </c>
      <c r="D424" s="50" t="s">
        <v>616</v>
      </c>
      <c r="E424" s="46">
        <v>1</v>
      </c>
      <c r="F424" s="49" t="s">
        <v>219</v>
      </c>
      <c r="G424" s="48">
        <f t="shared" ref="G424:G450" si="16">IF(F424="A",290,0)+IF(F424="B1",450,0)+IF(F424="B2",350,0)+IF(F424="B3",260,0)+IF(F424="C",180,0)+IF(F424="D",150,0)+IF(F424="E",100,0)</f>
        <v>260</v>
      </c>
      <c r="H424" s="48">
        <f t="shared" si="15"/>
        <v>780</v>
      </c>
      <c r="I424" s="53" t="s">
        <v>1931</v>
      </c>
      <c r="J424" s="54" t="s">
        <v>1932</v>
      </c>
      <c r="K424" s="69" t="s">
        <v>120</v>
      </c>
    </row>
    <row r="425" spans="1:11" s="1" customFormat="1" ht="24" customHeight="1" x14ac:dyDescent="0.15">
      <c r="A425" s="44">
        <v>14</v>
      </c>
      <c r="B425" s="44" t="s">
        <v>11</v>
      </c>
      <c r="C425" s="50" t="s">
        <v>595</v>
      </c>
      <c r="D425" s="50" t="s">
        <v>617</v>
      </c>
      <c r="E425" s="46">
        <v>1</v>
      </c>
      <c r="F425" s="47" t="s">
        <v>45</v>
      </c>
      <c r="G425" s="48">
        <f t="shared" si="16"/>
        <v>180</v>
      </c>
      <c r="H425" s="48">
        <f t="shared" si="15"/>
        <v>540</v>
      </c>
      <c r="I425" s="53" t="s">
        <v>1931</v>
      </c>
      <c r="J425" s="54" t="s">
        <v>1932</v>
      </c>
      <c r="K425" s="69" t="s">
        <v>618</v>
      </c>
    </row>
    <row r="426" spans="1:11" s="1" customFormat="1" ht="24" customHeight="1" x14ac:dyDescent="0.15">
      <c r="A426" s="44">
        <v>15</v>
      </c>
      <c r="B426" s="44" t="s">
        <v>11</v>
      </c>
      <c r="C426" s="50" t="s">
        <v>595</v>
      </c>
      <c r="D426" s="50" t="s">
        <v>619</v>
      </c>
      <c r="E426" s="46">
        <v>1</v>
      </c>
      <c r="F426" s="49" t="s">
        <v>219</v>
      </c>
      <c r="G426" s="48">
        <f t="shared" si="16"/>
        <v>260</v>
      </c>
      <c r="H426" s="48">
        <f t="shared" si="15"/>
        <v>780</v>
      </c>
      <c r="I426" s="53" t="s">
        <v>1931</v>
      </c>
      <c r="J426" s="54" t="s">
        <v>1932</v>
      </c>
      <c r="K426" s="69" t="s">
        <v>26</v>
      </c>
    </row>
    <row r="427" spans="1:11" s="1" customFormat="1" ht="24" customHeight="1" x14ac:dyDescent="0.15">
      <c r="A427" s="44">
        <v>16</v>
      </c>
      <c r="B427" s="44" t="s">
        <v>11</v>
      </c>
      <c r="C427" s="50" t="s">
        <v>595</v>
      </c>
      <c r="D427" s="50" t="s">
        <v>620</v>
      </c>
      <c r="E427" s="46">
        <v>1</v>
      </c>
      <c r="F427" s="49" t="s">
        <v>219</v>
      </c>
      <c r="G427" s="48">
        <f t="shared" si="16"/>
        <v>260</v>
      </c>
      <c r="H427" s="48">
        <f t="shared" si="15"/>
        <v>780</v>
      </c>
      <c r="I427" s="53" t="s">
        <v>1931</v>
      </c>
      <c r="J427" s="54" t="s">
        <v>1932</v>
      </c>
      <c r="K427" s="69" t="s">
        <v>122</v>
      </c>
    </row>
    <row r="428" spans="1:11" s="1" customFormat="1" ht="24" customHeight="1" x14ac:dyDescent="0.15">
      <c r="A428" s="44">
        <v>17</v>
      </c>
      <c r="B428" s="44" t="s">
        <v>11</v>
      </c>
      <c r="C428" s="50" t="s">
        <v>595</v>
      </c>
      <c r="D428" s="50" t="s">
        <v>621</v>
      </c>
      <c r="E428" s="46">
        <v>1</v>
      </c>
      <c r="F428" s="47" t="s">
        <v>45</v>
      </c>
      <c r="G428" s="48">
        <f t="shared" si="16"/>
        <v>180</v>
      </c>
      <c r="H428" s="48">
        <f t="shared" si="15"/>
        <v>540</v>
      </c>
      <c r="I428" s="53" t="s">
        <v>1931</v>
      </c>
      <c r="J428" s="54" t="s">
        <v>1932</v>
      </c>
      <c r="K428" s="69" t="s">
        <v>622</v>
      </c>
    </row>
    <row r="429" spans="1:11" s="1" customFormat="1" ht="24" customHeight="1" x14ac:dyDescent="0.15">
      <c r="A429" s="44">
        <v>18</v>
      </c>
      <c r="B429" s="44" t="s">
        <v>11</v>
      </c>
      <c r="C429" s="50" t="s">
        <v>595</v>
      </c>
      <c r="D429" s="50" t="s">
        <v>623</v>
      </c>
      <c r="E429" s="46">
        <v>1</v>
      </c>
      <c r="F429" s="47" t="s">
        <v>45</v>
      </c>
      <c r="G429" s="48">
        <f t="shared" si="16"/>
        <v>180</v>
      </c>
      <c r="H429" s="48">
        <f t="shared" si="15"/>
        <v>540</v>
      </c>
      <c r="I429" s="53" t="s">
        <v>1931</v>
      </c>
      <c r="J429" s="54" t="s">
        <v>1932</v>
      </c>
      <c r="K429" s="69" t="s">
        <v>615</v>
      </c>
    </row>
    <row r="430" spans="1:11" s="1" customFormat="1" ht="24" customHeight="1" x14ac:dyDescent="0.15">
      <c r="A430" s="44">
        <v>19</v>
      </c>
      <c r="B430" s="44" t="s">
        <v>11</v>
      </c>
      <c r="C430" s="50" t="s">
        <v>595</v>
      </c>
      <c r="D430" s="50" t="s">
        <v>624</v>
      </c>
      <c r="E430" s="46">
        <v>1</v>
      </c>
      <c r="F430" s="49" t="s">
        <v>219</v>
      </c>
      <c r="G430" s="48">
        <f t="shared" si="16"/>
        <v>260</v>
      </c>
      <c r="H430" s="48">
        <f t="shared" si="15"/>
        <v>780</v>
      </c>
      <c r="I430" s="53" t="s">
        <v>1931</v>
      </c>
      <c r="J430" s="54" t="s">
        <v>1932</v>
      </c>
      <c r="K430" s="69" t="s">
        <v>625</v>
      </c>
    </row>
    <row r="431" spans="1:11" s="1" customFormat="1" ht="24" customHeight="1" x14ac:dyDescent="0.15">
      <c r="A431" s="44">
        <v>20</v>
      </c>
      <c r="B431" s="44" t="s">
        <v>11</v>
      </c>
      <c r="C431" s="50" t="s">
        <v>595</v>
      </c>
      <c r="D431" s="80" t="s">
        <v>626</v>
      </c>
      <c r="E431" s="46">
        <v>0</v>
      </c>
      <c r="F431" s="49">
        <v>0</v>
      </c>
      <c r="G431" s="48">
        <f t="shared" si="16"/>
        <v>0</v>
      </c>
      <c r="H431" s="48">
        <f t="shared" si="15"/>
        <v>0</v>
      </c>
      <c r="I431" s="53" t="s">
        <v>1931</v>
      </c>
      <c r="J431" s="54" t="s">
        <v>1932</v>
      </c>
      <c r="K431" s="69" t="s">
        <v>154</v>
      </c>
    </row>
    <row r="432" spans="1:11" s="1" customFormat="1" ht="24" customHeight="1" x14ac:dyDescent="0.15">
      <c r="A432" s="44">
        <v>21</v>
      </c>
      <c r="B432" s="44" t="s">
        <v>11</v>
      </c>
      <c r="C432" s="50" t="s">
        <v>595</v>
      </c>
      <c r="D432" s="50" t="s">
        <v>627</v>
      </c>
      <c r="E432" s="46">
        <v>1</v>
      </c>
      <c r="F432" s="49" t="s">
        <v>219</v>
      </c>
      <c r="G432" s="48">
        <f t="shared" si="16"/>
        <v>260</v>
      </c>
      <c r="H432" s="48">
        <f t="shared" si="15"/>
        <v>780</v>
      </c>
      <c r="I432" s="53" t="s">
        <v>1931</v>
      </c>
      <c r="J432" s="54" t="s">
        <v>1932</v>
      </c>
      <c r="K432" s="69" t="s">
        <v>120</v>
      </c>
    </row>
    <row r="433" spans="1:11" s="1" customFormat="1" ht="24" customHeight="1" x14ac:dyDescent="0.15">
      <c r="A433" s="44">
        <v>22</v>
      </c>
      <c r="B433" s="44" t="s">
        <v>11</v>
      </c>
      <c r="C433" s="50" t="s">
        <v>595</v>
      </c>
      <c r="D433" s="50" t="s">
        <v>628</v>
      </c>
      <c r="E433" s="46">
        <v>1</v>
      </c>
      <c r="F433" s="49" t="s">
        <v>219</v>
      </c>
      <c r="G433" s="48">
        <f t="shared" si="16"/>
        <v>260</v>
      </c>
      <c r="H433" s="48">
        <f t="shared" si="15"/>
        <v>780</v>
      </c>
      <c r="I433" s="53" t="s">
        <v>1931</v>
      </c>
      <c r="J433" s="54" t="s">
        <v>1932</v>
      </c>
      <c r="K433" s="69" t="s">
        <v>629</v>
      </c>
    </row>
    <row r="434" spans="1:11" s="1" customFormat="1" ht="24" customHeight="1" x14ac:dyDescent="0.15">
      <c r="A434" s="44">
        <v>23</v>
      </c>
      <c r="B434" s="44" t="s">
        <v>11</v>
      </c>
      <c r="C434" s="50" t="s">
        <v>595</v>
      </c>
      <c r="D434" s="50" t="s">
        <v>630</v>
      </c>
      <c r="E434" s="46">
        <v>1</v>
      </c>
      <c r="F434" s="47" t="s">
        <v>45</v>
      </c>
      <c r="G434" s="48">
        <f t="shared" si="16"/>
        <v>180</v>
      </c>
      <c r="H434" s="48">
        <f t="shared" si="15"/>
        <v>540</v>
      </c>
      <c r="I434" s="53" t="s">
        <v>1931</v>
      </c>
      <c r="J434" s="54" t="s">
        <v>1932</v>
      </c>
      <c r="K434" s="69" t="s">
        <v>264</v>
      </c>
    </row>
    <row r="435" spans="1:11" s="1" customFormat="1" ht="24" customHeight="1" x14ac:dyDescent="0.15">
      <c r="A435" s="44">
        <v>24</v>
      </c>
      <c r="B435" s="44" t="s">
        <v>11</v>
      </c>
      <c r="C435" s="50" t="s">
        <v>595</v>
      </c>
      <c r="D435" s="50" t="s">
        <v>631</v>
      </c>
      <c r="E435" s="46">
        <v>1</v>
      </c>
      <c r="F435" s="47" t="s">
        <v>45</v>
      </c>
      <c r="G435" s="48">
        <f t="shared" si="16"/>
        <v>180</v>
      </c>
      <c r="H435" s="48">
        <f t="shared" si="15"/>
        <v>540</v>
      </c>
      <c r="I435" s="53" t="s">
        <v>1931</v>
      </c>
      <c r="J435" s="54" t="s">
        <v>1932</v>
      </c>
      <c r="K435" s="69" t="s">
        <v>154</v>
      </c>
    </row>
    <row r="436" spans="1:11" s="1" customFormat="1" ht="24" customHeight="1" x14ac:dyDescent="0.15">
      <c r="A436" s="44">
        <v>25</v>
      </c>
      <c r="B436" s="44" t="s">
        <v>11</v>
      </c>
      <c r="C436" s="50" t="s">
        <v>595</v>
      </c>
      <c r="D436" s="50" t="s">
        <v>632</v>
      </c>
      <c r="E436" s="46">
        <v>1</v>
      </c>
      <c r="F436" s="49" t="s">
        <v>219</v>
      </c>
      <c r="G436" s="48">
        <f t="shared" si="16"/>
        <v>260</v>
      </c>
      <c r="H436" s="48">
        <f t="shared" si="15"/>
        <v>780</v>
      </c>
      <c r="I436" s="53" t="s">
        <v>1931</v>
      </c>
      <c r="J436" s="54" t="s">
        <v>1932</v>
      </c>
      <c r="K436" s="69" t="s">
        <v>633</v>
      </c>
    </row>
    <row r="437" spans="1:11" s="1" customFormat="1" ht="24" customHeight="1" x14ac:dyDescent="0.15">
      <c r="A437" s="44">
        <v>26</v>
      </c>
      <c r="B437" s="44" t="s">
        <v>11</v>
      </c>
      <c r="C437" s="50" t="s">
        <v>595</v>
      </c>
      <c r="D437" s="50" t="s">
        <v>634</v>
      </c>
      <c r="E437" s="46">
        <v>1</v>
      </c>
      <c r="F437" s="49" t="s">
        <v>219</v>
      </c>
      <c r="G437" s="48">
        <f t="shared" si="16"/>
        <v>260</v>
      </c>
      <c r="H437" s="48">
        <f t="shared" si="15"/>
        <v>780</v>
      </c>
      <c r="I437" s="53" t="s">
        <v>1931</v>
      </c>
      <c r="J437" s="54" t="s">
        <v>1932</v>
      </c>
      <c r="K437" s="69" t="s">
        <v>635</v>
      </c>
    </row>
    <row r="438" spans="1:11" s="1" customFormat="1" ht="24" customHeight="1" x14ac:dyDescent="0.15">
      <c r="A438" s="44">
        <v>27</v>
      </c>
      <c r="B438" s="44" t="s">
        <v>11</v>
      </c>
      <c r="C438" s="50" t="s">
        <v>595</v>
      </c>
      <c r="D438" s="50" t="s">
        <v>636</v>
      </c>
      <c r="E438" s="46">
        <v>1</v>
      </c>
      <c r="F438" s="49" t="s">
        <v>219</v>
      </c>
      <c r="G438" s="48">
        <f t="shared" si="16"/>
        <v>260</v>
      </c>
      <c r="H438" s="48">
        <f t="shared" si="15"/>
        <v>780</v>
      </c>
      <c r="I438" s="53" t="s">
        <v>1931</v>
      </c>
      <c r="J438" s="54" t="s">
        <v>1932</v>
      </c>
      <c r="K438" s="69" t="s">
        <v>637</v>
      </c>
    </row>
    <row r="439" spans="1:11" s="1" customFormat="1" ht="24" customHeight="1" x14ac:dyDescent="0.15">
      <c r="A439" s="44">
        <v>28</v>
      </c>
      <c r="B439" s="44" t="s">
        <v>11</v>
      </c>
      <c r="C439" s="50" t="s">
        <v>595</v>
      </c>
      <c r="D439" s="50" t="s">
        <v>638</v>
      </c>
      <c r="E439" s="46">
        <v>1</v>
      </c>
      <c r="F439" s="49" t="s">
        <v>219</v>
      </c>
      <c r="G439" s="48">
        <f t="shared" si="16"/>
        <v>260</v>
      </c>
      <c r="H439" s="48">
        <f t="shared" si="15"/>
        <v>780</v>
      </c>
      <c r="I439" s="53" t="s">
        <v>1931</v>
      </c>
      <c r="J439" s="54" t="s">
        <v>1932</v>
      </c>
      <c r="K439" s="69" t="s">
        <v>120</v>
      </c>
    </row>
    <row r="440" spans="1:11" s="1" customFormat="1" ht="24" customHeight="1" x14ac:dyDescent="0.15">
      <c r="A440" s="44">
        <v>29</v>
      </c>
      <c r="B440" s="44" t="s">
        <v>11</v>
      </c>
      <c r="C440" s="50" t="s">
        <v>595</v>
      </c>
      <c r="D440" s="50" t="s">
        <v>639</v>
      </c>
      <c r="E440" s="46">
        <v>1</v>
      </c>
      <c r="F440" s="47" t="s">
        <v>45</v>
      </c>
      <c r="G440" s="48">
        <f t="shared" si="16"/>
        <v>180</v>
      </c>
      <c r="H440" s="48">
        <f t="shared" si="15"/>
        <v>540</v>
      </c>
      <c r="I440" s="53" t="s">
        <v>1931</v>
      </c>
      <c r="J440" s="54" t="s">
        <v>1932</v>
      </c>
      <c r="K440" s="69" t="s">
        <v>607</v>
      </c>
    </row>
    <row r="441" spans="1:11" s="1" customFormat="1" ht="24" customHeight="1" x14ac:dyDescent="0.15">
      <c r="A441" s="44">
        <v>30</v>
      </c>
      <c r="B441" s="44" t="s">
        <v>11</v>
      </c>
      <c r="C441" s="50" t="s">
        <v>595</v>
      </c>
      <c r="D441" s="50" t="s">
        <v>640</v>
      </c>
      <c r="E441" s="46">
        <v>1</v>
      </c>
      <c r="F441" s="47" t="s">
        <v>45</v>
      </c>
      <c r="G441" s="48">
        <f t="shared" si="16"/>
        <v>180</v>
      </c>
      <c r="H441" s="48">
        <f t="shared" si="15"/>
        <v>540</v>
      </c>
      <c r="I441" s="53" t="s">
        <v>1931</v>
      </c>
      <c r="J441" s="54" t="s">
        <v>1932</v>
      </c>
      <c r="K441" s="69" t="s">
        <v>622</v>
      </c>
    </row>
    <row r="442" spans="1:11" s="1" customFormat="1" ht="24" customHeight="1" x14ac:dyDescent="0.15">
      <c r="A442" s="44">
        <v>31</v>
      </c>
      <c r="B442" s="44" t="s">
        <v>11</v>
      </c>
      <c r="C442" s="50" t="s">
        <v>595</v>
      </c>
      <c r="D442" s="50" t="s">
        <v>641</v>
      </c>
      <c r="E442" s="46">
        <v>1</v>
      </c>
      <c r="F442" s="47" t="s">
        <v>45</v>
      </c>
      <c r="G442" s="48">
        <f t="shared" si="16"/>
        <v>180</v>
      </c>
      <c r="H442" s="48">
        <f t="shared" si="15"/>
        <v>540</v>
      </c>
      <c r="I442" s="53" t="s">
        <v>1931</v>
      </c>
      <c r="J442" s="54" t="s">
        <v>1932</v>
      </c>
      <c r="K442" s="69" t="s">
        <v>622</v>
      </c>
    </row>
    <row r="443" spans="1:11" s="1" customFormat="1" ht="24" customHeight="1" x14ac:dyDescent="0.15">
      <c r="A443" s="44">
        <v>32</v>
      </c>
      <c r="B443" s="44" t="s">
        <v>11</v>
      </c>
      <c r="C443" s="50" t="s">
        <v>595</v>
      </c>
      <c r="D443" s="50" t="s">
        <v>642</v>
      </c>
      <c r="E443" s="46">
        <v>1</v>
      </c>
      <c r="F443" s="47" t="s">
        <v>45</v>
      </c>
      <c r="G443" s="48">
        <f t="shared" si="16"/>
        <v>180</v>
      </c>
      <c r="H443" s="48">
        <f t="shared" si="15"/>
        <v>540</v>
      </c>
      <c r="I443" s="53" t="s">
        <v>1931</v>
      </c>
      <c r="J443" s="54" t="s">
        <v>1932</v>
      </c>
      <c r="K443" s="69" t="s">
        <v>622</v>
      </c>
    </row>
    <row r="444" spans="1:11" s="1" customFormat="1" ht="24" customHeight="1" x14ac:dyDescent="0.15">
      <c r="A444" s="44">
        <v>33</v>
      </c>
      <c r="B444" s="44" t="s">
        <v>11</v>
      </c>
      <c r="C444" s="50" t="s">
        <v>595</v>
      </c>
      <c r="D444" s="50" t="s">
        <v>643</v>
      </c>
      <c r="E444" s="46">
        <v>1</v>
      </c>
      <c r="F444" s="49" t="s">
        <v>219</v>
      </c>
      <c r="G444" s="48">
        <f t="shared" si="16"/>
        <v>260</v>
      </c>
      <c r="H444" s="48">
        <f t="shared" si="15"/>
        <v>780</v>
      </c>
      <c r="I444" s="53" t="s">
        <v>1931</v>
      </c>
      <c r="J444" s="54" t="s">
        <v>1932</v>
      </c>
      <c r="K444" s="69" t="s">
        <v>644</v>
      </c>
    </row>
    <row r="445" spans="1:11" s="1" customFormat="1" ht="24" customHeight="1" x14ac:dyDescent="0.15">
      <c r="A445" s="44">
        <v>34</v>
      </c>
      <c r="B445" s="44" t="s">
        <v>11</v>
      </c>
      <c r="C445" s="50" t="s">
        <v>595</v>
      </c>
      <c r="D445" s="47" t="s">
        <v>645</v>
      </c>
      <c r="E445" s="46">
        <v>1</v>
      </c>
      <c r="F445" s="49" t="s">
        <v>219</v>
      </c>
      <c r="G445" s="48">
        <f t="shared" si="16"/>
        <v>260</v>
      </c>
      <c r="H445" s="48">
        <f t="shared" si="15"/>
        <v>780</v>
      </c>
      <c r="I445" s="53" t="s">
        <v>1931</v>
      </c>
      <c r="J445" s="54" t="s">
        <v>1932</v>
      </c>
      <c r="K445" s="69" t="s">
        <v>112</v>
      </c>
    </row>
    <row r="446" spans="1:11" s="1" customFormat="1" ht="24" customHeight="1" x14ac:dyDescent="0.15">
      <c r="A446" s="44">
        <v>35</v>
      </c>
      <c r="B446" s="44" t="s">
        <v>11</v>
      </c>
      <c r="C446" s="50" t="s">
        <v>595</v>
      </c>
      <c r="D446" s="47" t="s">
        <v>646</v>
      </c>
      <c r="E446" s="46">
        <v>1</v>
      </c>
      <c r="F446" s="49" t="s">
        <v>219</v>
      </c>
      <c r="G446" s="48">
        <f t="shared" si="16"/>
        <v>260</v>
      </c>
      <c r="H446" s="48">
        <f t="shared" si="15"/>
        <v>780</v>
      </c>
      <c r="I446" s="53" t="s">
        <v>1931</v>
      </c>
      <c r="J446" s="54" t="s">
        <v>1932</v>
      </c>
      <c r="K446" s="69" t="s">
        <v>120</v>
      </c>
    </row>
    <row r="447" spans="1:11" s="1" customFormat="1" ht="24" customHeight="1" x14ac:dyDescent="0.15">
      <c r="A447" s="44">
        <v>36</v>
      </c>
      <c r="B447" s="44" t="s">
        <v>11</v>
      </c>
      <c r="C447" s="50" t="s">
        <v>595</v>
      </c>
      <c r="D447" s="47" t="s">
        <v>647</v>
      </c>
      <c r="E447" s="46">
        <v>1</v>
      </c>
      <c r="F447" s="49" t="s">
        <v>219</v>
      </c>
      <c r="G447" s="48">
        <f t="shared" si="16"/>
        <v>260</v>
      </c>
      <c r="H447" s="48">
        <f t="shared" si="15"/>
        <v>780</v>
      </c>
      <c r="I447" s="53" t="s">
        <v>1931</v>
      </c>
      <c r="J447" s="54" t="s">
        <v>1932</v>
      </c>
      <c r="K447" s="69" t="s">
        <v>162</v>
      </c>
    </row>
    <row r="448" spans="1:11" s="1" customFormat="1" ht="24" customHeight="1" x14ac:dyDescent="0.15">
      <c r="A448" s="44">
        <v>37</v>
      </c>
      <c r="B448" s="44" t="s">
        <v>11</v>
      </c>
      <c r="C448" s="50" t="s">
        <v>595</v>
      </c>
      <c r="D448" s="47" t="s">
        <v>648</v>
      </c>
      <c r="E448" s="46">
        <v>1</v>
      </c>
      <c r="F448" s="49" t="s">
        <v>219</v>
      </c>
      <c r="G448" s="48">
        <f t="shared" si="16"/>
        <v>260</v>
      </c>
      <c r="H448" s="48">
        <f t="shared" si="15"/>
        <v>780</v>
      </c>
      <c r="I448" s="53" t="s">
        <v>1931</v>
      </c>
      <c r="J448" s="54" t="s">
        <v>1932</v>
      </c>
      <c r="K448" s="69" t="s">
        <v>140</v>
      </c>
    </row>
    <row r="449" spans="1:11" s="1" customFormat="1" ht="24" customHeight="1" x14ac:dyDescent="0.15">
      <c r="A449" s="44">
        <v>38</v>
      </c>
      <c r="B449" s="44" t="s">
        <v>11</v>
      </c>
      <c r="C449" s="50" t="s">
        <v>595</v>
      </c>
      <c r="D449" s="47" t="s">
        <v>649</v>
      </c>
      <c r="E449" s="46">
        <v>1</v>
      </c>
      <c r="F449" s="49" t="s">
        <v>219</v>
      </c>
      <c r="G449" s="48">
        <f t="shared" si="16"/>
        <v>260</v>
      </c>
      <c r="H449" s="48">
        <f t="shared" si="15"/>
        <v>780</v>
      </c>
      <c r="I449" s="53" t="s">
        <v>1931</v>
      </c>
      <c r="J449" s="54" t="s">
        <v>1932</v>
      </c>
      <c r="K449" s="69" t="s">
        <v>36</v>
      </c>
    </row>
    <row r="450" spans="1:11" s="1" customFormat="1" ht="24" customHeight="1" x14ac:dyDescent="0.15">
      <c r="A450" s="44">
        <v>39</v>
      </c>
      <c r="B450" s="44" t="s">
        <v>11</v>
      </c>
      <c r="C450" s="50" t="s">
        <v>595</v>
      </c>
      <c r="D450" s="47" t="s">
        <v>650</v>
      </c>
      <c r="E450" s="46">
        <v>1</v>
      </c>
      <c r="F450" s="49" t="s">
        <v>219</v>
      </c>
      <c r="G450" s="48">
        <f t="shared" si="16"/>
        <v>260</v>
      </c>
      <c r="H450" s="48">
        <f t="shared" ref="H450:H513" si="17">G450*3</f>
        <v>780</v>
      </c>
      <c r="I450" s="53" t="s">
        <v>1931</v>
      </c>
      <c r="J450" s="54" t="s">
        <v>1932</v>
      </c>
      <c r="K450" s="69" t="s">
        <v>162</v>
      </c>
    </row>
    <row r="451" spans="1:11" s="1" customFormat="1" ht="24" customHeight="1" x14ac:dyDescent="0.15">
      <c r="A451" s="44">
        <v>40</v>
      </c>
      <c r="B451" s="44" t="s">
        <v>11</v>
      </c>
      <c r="C451" s="50" t="s">
        <v>595</v>
      </c>
      <c r="D451" s="47" t="s">
        <v>651</v>
      </c>
      <c r="E451" s="46">
        <v>0</v>
      </c>
      <c r="F451" s="49">
        <v>0</v>
      </c>
      <c r="G451" s="48">
        <v>0</v>
      </c>
      <c r="H451" s="48">
        <f t="shared" si="17"/>
        <v>0</v>
      </c>
      <c r="I451" s="53" t="s">
        <v>1931</v>
      </c>
      <c r="J451" s="54" t="s">
        <v>1932</v>
      </c>
      <c r="K451" s="69" t="s">
        <v>581</v>
      </c>
    </row>
    <row r="452" spans="1:11" s="1" customFormat="1" ht="24" customHeight="1" x14ac:dyDescent="0.15">
      <c r="A452" s="44">
        <v>41</v>
      </c>
      <c r="B452" s="44" t="s">
        <v>11</v>
      </c>
      <c r="C452" s="50" t="s">
        <v>595</v>
      </c>
      <c r="D452" s="47" t="s">
        <v>652</v>
      </c>
      <c r="E452" s="46">
        <v>1</v>
      </c>
      <c r="F452" s="49" t="s">
        <v>219</v>
      </c>
      <c r="G452" s="48">
        <f t="shared" ref="G452:G515" si="18">IF(F452="A",290,0)+IF(F452="B1",450,0)+IF(F452="B2",350,0)+IF(F452="B3",260,0)+IF(F452="C",180,0)+IF(F452="D",150,0)+IF(F452="E",100,0)</f>
        <v>260</v>
      </c>
      <c r="H452" s="48">
        <f t="shared" si="17"/>
        <v>780</v>
      </c>
      <c r="I452" s="53" t="s">
        <v>1931</v>
      </c>
      <c r="J452" s="54" t="s">
        <v>1932</v>
      </c>
      <c r="K452" s="69" t="s">
        <v>653</v>
      </c>
    </row>
    <row r="453" spans="1:11" s="1" customFormat="1" ht="24" customHeight="1" x14ac:dyDescent="0.15">
      <c r="A453" s="44">
        <v>42</v>
      </c>
      <c r="B453" s="44" t="s">
        <v>11</v>
      </c>
      <c r="C453" s="50" t="s">
        <v>595</v>
      </c>
      <c r="D453" s="47" t="s">
        <v>654</v>
      </c>
      <c r="E453" s="46">
        <v>1</v>
      </c>
      <c r="F453" s="49" t="s">
        <v>219</v>
      </c>
      <c r="G453" s="48">
        <f t="shared" si="18"/>
        <v>260</v>
      </c>
      <c r="H453" s="48">
        <f t="shared" si="17"/>
        <v>780</v>
      </c>
      <c r="I453" s="53" t="s">
        <v>1931</v>
      </c>
      <c r="J453" s="54" t="s">
        <v>1932</v>
      </c>
      <c r="K453" s="69" t="s">
        <v>36</v>
      </c>
    </row>
    <row r="454" spans="1:11" s="1" customFormat="1" ht="24" customHeight="1" x14ac:dyDescent="0.15">
      <c r="A454" s="44">
        <v>43</v>
      </c>
      <c r="B454" s="44" t="s">
        <v>11</v>
      </c>
      <c r="C454" s="50" t="s">
        <v>595</v>
      </c>
      <c r="D454" s="47" t="s">
        <v>655</v>
      </c>
      <c r="E454" s="46">
        <v>1</v>
      </c>
      <c r="F454" s="49" t="s">
        <v>219</v>
      </c>
      <c r="G454" s="48">
        <f t="shared" si="18"/>
        <v>260</v>
      </c>
      <c r="H454" s="48">
        <f t="shared" si="17"/>
        <v>780</v>
      </c>
      <c r="I454" s="53" t="s">
        <v>1931</v>
      </c>
      <c r="J454" s="54" t="s">
        <v>1932</v>
      </c>
      <c r="K454" s="69" t="s">
        <v>656</v>
      </c>
    </row>
    <row r="455" spans="1:11" s="1" customFormat="1" ht="24" customHeight="1" x14ac:dyDescent="0.15">
      <c r="A455" s="44">
        <v>44</v>
      </c>
      <c r="B455" s="44" t="s">
        <v>11</v>
      </c>
      <c r="C455" s="50" t="s">
        <v>595</v>
      </c>
      <c r="D455" s="47" t="s">
        <v>657</v>
      </c>
      <c r="E455" s="46">
        <v>1</v>
      </c>
      <c r="F455" s="49" t="s">
        <v>219</v>
      </c>
      <c r="G455" s="48">
        <f t="shared" si="18"/>
        <v>260</v>
      </c>
      <c r="H455" s="48">
        <f t="shared" si="17"/>
        <v>780</v>
      </c>
      <c r="I455" s="53" t="s">
        <v>1931</v>
      </c>
      <c r="J455" s="54" t="s">
        <v>1932</v>
      </c>
      <c r="K455" s="69" t="s">
        <v>658</v>
      </c>
    </row>
    <row r="456" spans="1:11" s="1" customFormat="1" ht="24" customHeight="1" x14ac:dyDescent="0.15">
      <c r="A456" s="44">
        <v>45</v>
      </c>
      <c r="B456" s="44" t="s">
        <v>11</v>
      </c>
      <c r="C456" s="50" t="s">
        <v>595</v>
      </c>
      <c r="D456" s="59" t="s">
        <v>659</v>
      </c>
      <c r="E456" s="46">
        <v>0</v>
      </c>
      <c r="F456" s="49">
        <v>0</v>
      </c>
      <c r="G456" s="48">
        <f t="shared" si="18"/>
        <v>0</v>
      </c>
      <c r="H456" s="48">
        <f t="shared" si="17"/>
        <v>0</v>
      </c>
      <c r="I456" s="53" t="s">
        <v>1931</v>
      </c>
      <c r="J456" s="54" t="s">
        <v>1932</v>
      </c>
      <c r="K456" s="69" t="s">
        <v>644</v>
      </c>
    </row>
    <row r="457" spans="1:11" s="1" customFormat="1" ht="24" customHeight="1" x14ac:dyDescent="0.15">
      <c r="A457" s="44">
        <v>46</v>
      </c>
      <c r="B457" s="44" t="s">
        <v>11</v>
      </c>
      <c r="C457" s="50" t="s">
        <v>595</v>
      </c>
      <c r="D457" s="47" t="s">
        <v>660</v>
      </c>
      <c r="E457" s="46">
        <v>1</v>
      </c>
      <c r="F457" s="49" t="s">
        <v>219</v>
      </c>
      <c r="G457" s="48">
        <f t="shared" si="18"/>
        <v>260</v>
      </c>
      <c r="H457" s="48">
        <f t="shared" si="17"/>
        <v>780</v>
      </c>
      <c r="I457" s="53" t="s">
        <v>1931</v>
      </c>
      <c r="J457" s="54" t="s">
        <v>1932</v>
      </c>
      <c r="K457" s="69" t="s">
        <v>228</v>
      </c>
    </row>
    <row r="458" spans="1:11" s="1" customFormat="1" ht="24" customHeight="1" x14ac:dyDescent="0.15">
      <c r="A458" s="44">
        <v>47</v>
      </c>
      <c r="B458" s="44" t="s">
        <v>11</v>
      </c>
      <c r="C458" s="50" t="s">
        <v>595</v>
      </c>
      <c r="D458" s="47" t="s">
        <v>661</v>
      </c>
      <c r="E458" s="46">
        <v>1</v>
      </c>
      <c r="F458" s="49" t="s">
        <v>219</v>
      </c>
      <c r="G458" s="48">
        <f t="shared" si="18"/>
        <v>260</v>
      </c>
      <c r="H458" s="48">
        <f t="shared" si="17"/>
        <v>780</v>
      </c>
      <c r="I458" s="53" t="s">
        <v>1931</v>
      </c>
      <c r="J458" s="54" t="s">
        <v>1932</v>
      </c>
      <c r="K458" s="69" t="s">
        <v>228</v>
      </c>
    </row>
    <row r="459" spans="1:11" s="1" customFormat="1" ht="24" customHeight="1" x14ac:dyDescent="0.15">
      <c r="A459" s="44">
        <v>48</v>
      </c>
      <c r="B459" s="44" t="s">
        <v>11</v>
      </c>
      <c r="C459" s="50" t="s">
        <v>595</v>
      </c>
      <c r="D459" s="47" t="s">
        <v>662</v>
      </c>
      <c r="E459" s="46">
        <v>1</v>
      </c>
      <c r="F459" s="49" t="s">
        <v>219</v>
      </c>
      <c r="G459" s="48">
        <f t="shared" si="18"/>
        <v>260</v>
      </c>
      <c r="H459" s="48">
        <f t="shared" si="17"/>
        <v>780</v>
      </c>
      <c r="I459" s="53" t="s">
        <v>1931</v>
      </c>
      <c r="J459" s="54" t="s">
        <v>1932</v>
      </c>
      <c r="K459" s="69" t="s">
        <v>653</v>
      </c>
    </row>
    <row r="460" spans="1:11" s="1" customFormat="1" ht="24" customHeight="1" x14ac:dyDescent="0.15">
      <c r="A460" s="44">
        <v>49</v>
      </c>
      <c r="B460" s="44" t="s">
        <v>11</v>
      </c>
      <c r="C460" s="50" t="s">
        <v>595</v>
      </c>
      <c r="D460" s="47" t="s">
        <v>663</v>
      </c>
      <c r="E460" s="46">
        <v>1</v>
      </c>
      <c r="F460" s="49" t="s">
        <v>219</v>
      </c>
      <c r="G460" s="48">
        <f t="shared" si="18"/>
        <v>260</v>
      </c>
      <c r="H460" s="48">
        <f t="shared" si="17"/>
        <v>780</v>
      </c>
      <c r="I460" s="53" t="s">
        <v>1931</v>
      </c>
      <c r="J460" s="54" t="s">
        <v>1932</v>
      </c>
      <c r="K460" s="69" t="s">
        <v>653</v>
      </c>
    </row>
    <row r="461" spans="1:11" s="1" customFormat="1" ht="24" customHeight="1" x14ac:dyDescent="0.15">
      <c r="A461" s="44">
        <v>50</v>
      </c>
      <c r="B461" s="44" t="s">
        <v>11</v>
      </c>
      <c r="C461" s="50" t="s">
        <v>595</v>
      </c>
      <c r="D461" s="47" t="s">
        <v>664</v>
      </c>
      <c r="E461" s="46">
        <v>1</v>
      </c>
      <c r="F461" s="49" t="s">
        <v>219</v>
      </c>
      <c r="G461" s="48">
        <f t="shared" si="18"/>
        <v>260</v>
      </c>
      <c r="H461" s="48">
        <f t="shared" si="17"/>
        <v>780</v>
      </c>
      <c r="I461" s="53" t="s">
        <v>1931</v>
      </c>
      <c r="J461" s="54" t="s">
        <v>1932</v>
      </c>
      <c r="K461" s="69" t="s">
        <v>120</v>
      </c>
    </row>
    <row r="462" spans="1:11" s="1" customFormat="1" ht="24" customHeight="1" x14ac:dyDescent="0.15">
      <c r="A462" s="44">
        <v>51</v>
      </c>
      <c r="B462" s="44" t="s">
        <v>11</v>
      </c>
      <c r="C462" s="50" t="s">
        <v>595</v>
      </c>
      <c r="D462" s="47" t="s">
        <v>665</v>
      </c>
      <c r="E462" s="46">
        <v>1</v>
      </c>
      <c r="F462" s="47" t="s">
        <v>45</v>
      </c>
      <c r="G462" s="48">
        <f t="shared" si="18"/>
        <v>180</v>
      </c>
      <c r="H462" s="48">
        <f t="shared" si="17"/>
        <v>540</v>
      </c>
      <c r="I462" s="53" t="s">
        <v>1931</v>
      </c>
      <c r="J462" s="54" t="s">
        <v>1932</v>
      </c>
      <c r="K462" s="69" t="s">
        <v>264</v>
      </c>
    </row>
    <row r="463" spans="1:11" s="1" customFormat="1" ht="24" customHeight="1" x14ac:dyDescent="0.15">
      <c r="A463" s="44">
        <v>52</v>
      </c>
      <c r="B463" s="44" t="s">
        <v>11</v>
      </c>
      <c r="C463" s="50" t="s">
        <v>595</v>
      </c>
      <c r="D463" s="47" t="s">
        <v>666</v>
      </c>
      <c r="E463" s="46">
        <v>1</v>
      </c>
      <c r="F463" s="49" t="s">
        <v>219</v>
      </c>
      <c r="G463" s="48">
        <f t="shared" si="18"/>
        <v>260</v>
      </c>
      <c r="H463" s="48">
        <f t="shared" si="17"/>
        <v>780</v>
      </c>
      <c r="I463" s="53" t="s">
        <v>1931</v>
      </c>
      <c r="J463" s="54" t="s">
        <v>1932</v>
      </c>
      <c r="K463" s="69" t="s">
        <v>644</v>
      </c>
    </row>
    <row r="464" spans="1:11" s="1" customFormat="1" ht="24" customHeight="1" x14ac:dyDescent="0.15">
      <c r="A464" s="44">
        <v>53</v>
      </c>
      <c r="B464" s="44" t="s">
        <v>11</v>
      </c>
      <c r="C464" s="50" t="s">
        <v>595</v>
      </c>
      <c r="D464" s="47" t="s">
        <v>667</v>
      </c>
      <c r="E464" s="46">
        <v>1</v>
      </c>
      <c r="F464" s="47" t="s">
        <v>45</v>
      </c>
      <c r="G464" s="48">
        <f t="shared" si="18"/>
        <v>180</v>
      </c>
      <c r="H464" s="48">
        <f t="shared" si="17"/>
        <v>540</v>
      </c>
      <c r="I464" s="53" t="s">
        <v>1931</v>
      </c>
      <c r="J464" s="54" t="s">
        <v>1932</v>
      </c>
      <c r="K464" s="69" t="s">
        <v>668</v>
      </c>
    </row>
    <row r="465" spans="1:11" s="1" customFormat="1" ht="24" customHeight="1" x14ac:dyDescent="0.15">
      <c r="A465" s="44">
        <v>54</v>
      </c>
      <c r="B465" s="44" t="s">
        <v>11</v>
      </c>
      <c r="C465" s="50" t="s">
        <v>595</v>
      </c>
      <c r="D465" s="47" t="s">
        <v>669</v>
      </c>
      <c r="E465" s="46">
        <v>1</v>
      </c>
      <c r="F465" s="47" t="s">
        <v>45</v>
      </c>
      <c r="G465" s="48">
        <f t="shared" si="18"/>
        <v>180</v>
      </c>
      <c r="H465" s="48">
        <f t="shared" si="17"/>
        <v>540</v>
      </c>
      <c r="I465" s="53" t="s">
        <v>1931</v>
      </c>
      <c r="J465" s="54" t="s">
        <v>1932</v>
      </c>
      <c r="K465" s="69" t="s">
        <v>264</v>
      </c>
    </row>
    <row r="466" spans="1:11" s="1" customFormat="1" ht="24" customHeight="1" x14ac:dyDescent="0.15">
      <c r="A466" s="44">
        <v>55</v>
      </c>
      <c r="B466" s="44" t="s">
        <v>11</v>
      </c>
      <c r="C466" s="50" t="s">
        <v>595</v>
      </c>
      <c r="D466" s="47" t="s">
        <v>670</v>
      </c>
      <c r="E466" s="46">
        <v>1</v>
      </c>
      <c r="F466" s="47" t="s">
        <v>45</v>
      </c>
      <c r="G466" s="48">
        <f t="shared" si="18"/>
        <v>180</v>
      </c>
      <c r="H466" s="48">
        <f t="shared" si="17"/>
        <v>540</v>
      </c>
      <c r="I466" s="53" t="s">
        <v>1931</v>
      </c>
      <c r="J466" s="54" t="s">
        <v>1932</v>
      </c>
      <c r="K466" s="69" t="s">
        <v>264</v>
      </c>
    </row>
    <row r="467" spans="1:11" s="1" customFormat="1" ht="24" customHeight="1" x14ac:dyDescent="0.15">
      <c r="A467" s="44">
        <v>1</v>
      </c>
      <c r="B467" s="44" t="s">
        <v>11</v>
      </c>
      <c r="C467" s="47" t="s">
        <v>671</v>
      </c>
      <c r="D467" s="47" t="s">
        <v>672</v>
      </c>
      <c r="E467" s="46">
        <v>1</v>
      </c>
      <c r="F467" s="47" t="s">
        <v>45</v>
      </c>
      <c r="G467" s="48">
        <f t="shared" si="18"/>
        <v>180</v>
      </c>
      <c r="H467" s="48">
        <f t="shared" si="17"/>
        <v>540</v>
      </c>
      <c r="I467" s="53" t="s">
        <v>1931</v>
      </c>
      <c r="J467" s="54" t="s">
        <v>1932</v>
      </c>
      <c r="K467" s="55" t="s">
        <v>615</v>
      </c>
    </row>
    <row r="468" spans="1:11" s="1" customFormat="1" ht="24" customHeight="1" x14ac:dyDescent="0.15">
      <c r="A468" s="44">
        <v>2</v>
      </c>
      <c r="B468" s="44" t="s">
        <v>11</v>
      </c>
      <c r="C468" s="47" t="s">
        <v>671</v>
      </c>
      <c r="D468" s="47" t="s">
        <v>673</v>
      </c>
      <c r="E468" s="46">
        <v>1</v>
      </c>
      <c r="F468" s="47" t="s">
        <v>14</v>
      </c>
      <c r="G468" s="48">
        <f t="shared" si="18"/>
        <v>150</v>
      </c>
      <c r="H468" s="48">
        <f t="shared" si="17"/>
        <v>450</v>
      </c>
      <c r="I468" s="53" t="s">
        <v>1931</v>
      </c>
      <c r="J468" s="54" t="s">
        <v>1932</v>
      </c>
      <c r="K468" s="55" t="s">
        <v>340</v>
      </c>
    </row>
    <row r="469" spans="1:11" s="1" customFormat="1" ht="24" customHeight="1" x14ac:dyDescent="0.15">
      <c r="A469" s="44">
        <v>3</v>
      </c>
      <c r="B469" s="44" t="s">
        <v>11</v>
      </c>
      <c r="C469" s="47" t="s">
        <v>671</v>
      </c>
      <c r="D469" s="47" t="s">
        <v>674</v>
      </c>
      <c r="E469" s="46">
        <v>1</v>
      </c>
      <c r="F469" s="47" t="s">
        <v>45</v>
      </c>
      <c r="G469" s="48">
        <f t="shared" si="18"/>
        <v>180</v>
      </c>
      <c r="H469" s="48">
        <f t="shared" si="17"/>
        <v>540</v>
      </c>
      <c r="I469" s="53" t="s">
        <v>1931</v>
      </c>
      <c r="J469" s="54" t="s">
        <v>1932</v>
      </c>
      <c r="K469" s="55" t="s">
        <v>179</v>
      </c>
    </row>
    <row r="470" spans="1:11" s="1" customFormat="1" ht="24" customHeight="1" x14ac:dyDescent="0.15">
      <c r="A470" s="44">
        <v>4</v>
      </c>
      <c r="B470" s="44" t="s">
        <v>11</v>
      </c>
      <c r="C470" s="47" t="s">
        <v>671</v>
      </c>
      <c r="D470" s="47" t="s">
        <v>675</v>
      </c>
      <c r="E470" s="46">
        <v>1</v>
      </c>
      <c r="F470" s="49" t="s">
        <v>219</v>
      </c>
      <c r="G470" s="48">
        <f t="shared" si="18"/>
        <v>260</v>
      </c>
      <c r="H470" s="48">
        <f t="shared" si="17"/>
        <v>780</v>
      </c>
      <c r="I470" s="53" t="s">
        <v>1931</v>
      </c>
      <c r="J470" s="54" t="s">
        <v>1932</v>
      </c>
      <c r="K470" s="55" t="s">
        <v>36</v>
      </c>
    </row>
    <row r="471" spans="1:11" s="1" customFormat="1" ht="24" customHeight="1" x14ac:dyDescent="0.15">
      <c r="A471" s="57">
        <v>5</v>
      </c>
      <c r="B471" s="57" t="s">
        <v>11</v>
      </c>
      <c r="C471" s="59" t="s">
        <v>671</v>
      </c>
      <c r="D471" s="59" t="s">
        <v>676</v>
      </c>
      <c r="E471" s="46">
        <v>0</v>
      </c>
      <c r="F471" s="49">
        <v>0</v>
      </c>
      <c r="G471" s="48">
        <f t="shared" si="18"/>
        <v>0</v>
      </c>
      <c r="H471" s="48">
        <f t="shared" si="17"/>
        <v>0</v>
      </c>
      <c r="I471" s="53" t="s">
        <v>1931</v>
      </c>
      <c r="J471" s="54" t="s">
        <v>1932</v>
      </c>
      <c r="K471" s="69" t="s">
        <v>179</v>
      </c>
    </row>
    <row r="472" spans="1:11" s="1" customFormat="1" ht="24" customHeight="1" x14ac:dyDescent="0.15">
      <c r="A472" s="44">
        <v>6</v>
      </c>
      <c r="B472" s="44" t="s">
        <v>11</v>
      </c>
      <c r="C472" s="47" t="s">
        <v>671</v>
      </c>
      <c r="D472" s="47" t="s">
        <v>677</v>
      </c>
      <c r="E472" s="46">
        <v>4</v>
      </c>
      <c r="F472" s="49" t="s">
        <v>17</v>
      </c>
      <c r="G472" s="48">
        <f t="shared" si="18"/>
        <v>350</v>
      </c>
      <c r="H472" s="48">
        <f t="shared" si="17"/>
        <v>1050</v>
      </c>
      <c r="I472" s="53" t="s">
        <v>1931</v>
      </c>
      <c r="J472" s="54" t="s">
        <v>1932</v>
      </c>
      <c r="K472" s="55" t="s">
        <v>28</v>
      </c>
    </row>
    <row r="473" spans="1:11" s="1" customFormat="1" ht="24" customHeight="1" x14ac:dyDescent="0.15">
      <c r="A473" s="44">
        <v>7</v>
      </c>
      <c r="B473" s="44" t="s">
        <v>11</v>
      </c>
      <c r="C473" s="47" t="s">
        <v>671</v>
      </c>
      <c r="D473" s="47" t="s">
        <v>678</v>
      </c>
      <c r="E473" s="46">
        <v>3</v>
      </c>
      <c r="F473" s="49" t="s">
        <v>17</v>
      </c>
      <c r="G473" s="48">
        <f t="shared" si="18"/>
        <v>350</v>
      </c>
      <c r="H473" s="48">
        <f t="shared" si="17"/>
        <v>1050</v>
      </c>
      <c r="I473" s="53" t="s">
        <v>1931</v>
      </c>
      <c r="J473" s="54" t="s">
        <v>1932</v>
      </c>
      <c r="K473" s="55" t="s">
        <v>679</v>
      </c>
    </row>
    <row r="474" spans="1:11" s="1" customFormat="1" ht="24" customHeight="1" x14ac:dyDescent="0.15">
      <c r="A474" s="44">
        <v>8</v>
      </c>
      <c r="B474" s="44" t="s">
        <v>11</v>
      </c>
      <c r="C474" s="47" t="s">
        <v>671</v>
      </c>
      <c r="D474" s="47" t="s">
        <v>680</v>
      </c>
      <c r="E474" s="46">
        <v>3</v>
      </c>
      <c r="F474" s="49" t="s">
        <v>17</v>
      </c>
      <c r="G474" s="48">
        <f t="shared" si="18"/>
        <v>350</v>
      </c>
      <c r="H474" s="48">
        <f t="shared" si="17"/>
        <v>1050</v>
      </c>
      <c r="I474" s="53" t="s">
        <v>1931</v>
      </c>
      <c r="J474" s="54" t="s">
        <v>1932</v>
      </c>
      <c r="K474" s="55" t="s">
        <v>615</v>
      </c>
    </row>
    <row r="475" spans="1:11" s="1" customFormat="1" ht="24" customHeight="1" x14ac:dyDescent="0.15">
      <c r="A475" s="44">
        <v>9</v>
      </c>
      <c r="B475" s="44" t="s">
        <v>11</v>
      </c>
      <c r="C475" s="47" t="s">
        <v>671</v>
      </c>
      <c r="D475" s="47" t="s">
        <v>681</v>
      </c>
      <c r="E475" s="46">
        <v>1</v>
      </c>
      <c r="F475" s="47" t="s">
        <v>14</v>
      </c>
      <c r="G475" s="48">
        <f t="shared" si="18"/>
        <v>150</v>
      </c>
      <c r="H475" s="48">
        <f t="shared" si="17"/>
        <v>450</v>
      </c>
      <c r="I475" s="53" t="s">
        <v>1931</v>
      </c>
      <c r="J475" s="54" t="s">
        <v>1932</v>
      </c>
      <c r="K475" s="55" t="s">
        <v>607</v>
      </c>
    </row>
    <row r="476" spans="1:11" s="1" customFormat="1" ht="24" customHeight="1" x14ac:dyDescent="0.15">
      <c r="A476" s="44">
        <v>10</v>
      </c>
      <c r="B476" s="44" t="s">
        <v>11</v>
      </c>
      <c r="C476" s="47" t="s">
        <v>671</v>
      </c>
      <c r="D476" s="47" t="s">
        <v>682</v>
      </c>
      <c r="E476" s="46">
        <v>1</v>
      </c>
      <c r="F476" s="47" t="s">
        <v>14</v>
      </c>
      <c r="G476" s="48">
        <f t="shared" si="18"/>
        <v>150</v>
      </c>
      <c r="H476" s="48">
        <f t="shared" si="17"/>
        <v>450</v>
      </c>
      <c r="I476" s="53" t="s">
        <v>1931</v>
      </c>
      <c r="J476" s="54" t="s">
        <v>1932</v>
      </c>
      <c r="K476" s="55" t="s">
        <v>28</v>
      </c>
    </row>
    <row r="477" spans="1:11" s="1" customFormat="1" ht="24" customHeight="1" x14ac:dyDescent="0.15">
      <c r="A477" s="44">
        <v>11</v>
      </c>
      <c r="B477" s="44" t="s">
        <v>11</v>
      </c>
      <c r="C477" s="47" t="s">
        <v>671</v>
      </c>
      <c r="D477" s="47" t="s">
        <v>683</v>
      </c>
      <c r="E477" s="46">
        <v>4</v>
      </c>
      <c r="F477" s="49" t="s">
        <v>17</v>
      </c>
      <c r="G477" s="48">
        <f t="shared" si="18"/>
        <v>350</v>
      </c>
      <c r="H477" s="48">
        <f t="shared" si="17"/>
        <v>1050</v>
      </c>
      <c r="I477" s="53" t="s">
        <v>1931</v>
      </c>
      <c r="J477" s="54" t="s">
        <v>1932</v>
      </c>
      <c r="K477" s="55" t="s">
        <v>38</v>
      </c>
    </row>
    <row r="478" spans="1:11" s="1" customFormat="1" ht="24" customHeight="1" x14ac:dyDescent="0.15">
      <c r="A478" s="44">
        <v>12</v>
      </c>
      <c r="B478" s="44" t="s">
        <v>11</v>
      </c>
      <c r="C478" s="47" t="s">
        <v>671</v>
      </c>
      <c r="D478" s="47" t="s">
        <v>684</v>
      </c>
      <c r="E478" s="46">
        <v>1</v>
      </c>
      <c r="F478" s="47" t="s">
        <v>45</v>
      </c>
      <c r="G478" s="48">
        <f t="shared" si="18"/>
        <v>180</v>
      </c>
      <c r="H478" s="48">
        <f t="shared" si="17"/>
        <v>540</v>
      </c>
      <c r="I478" s="53" t="s">
        <v>1931</v>
      </c>
      <c r="J478" s="54" t="s">
        <v>1932</v>
      </c>
      <c r="K478" s="55" t="s">
        <v>679</v>
      </c>
    </row>
    <row r="479" spans="1:11" s="1" customFormat="1" ht="24" customHeight="1" x14ac:dyDescent="0.15">
      <c r="A479" s="44">
        <v>13</v>
      </c>
      <c r="B479" s="44" t="s">
        <v>11</v>
      </c>
      <c r="C479" s="47" t="s">
        <v>671</v>
      </c>
      <c r="D479" s="47" t="s">
        <v>685</v>
      </c>
      <c r="E479" s="46">
        <v>1</v>
      </c>
      <c r="F479" s="47" t="s">
        <v>45</v>
      </c>
      <c r="G479" s="48">
        <f t="shared" si="18"/>
        <v>180</v>
      </c>
      <c r="H479" s="48">
        <f t="shared" si="17"/>
        <v>540</v>
      </c>
      <c r="I479" s="53" t="s">
        <v>1931</v>
      </c>
      <c r="J479" s="54" t="s">
        <v>1932</v>
      </c>
      <c r="K479" s="55" t="s">
        <v>679</v>
      </c>
    </row>
    <row r="480" spans="1:11" s="1" customFormat="1" ht="24" customHeight="1" x14ac:dyDescent="0.15">
      <c r="A480" s="44">
        <v>14</v>
      </c>
      <c r="B480" s="44" t="s">
        <v>11</v>
      </c>
      <c r="C480" s="47" t="s">
        <v>671</v>
      </c>
      <c r="D480" s="47" t="s">
        <v>686</v>
      </c>
      <c r="E480" s="46">
        <v>1</v>
      </c>
      <c r="F480" s="47" t="s">
        <v>45</v>
      </c>
      <c r="G480" s="48">
        <f t="shared" si="18"/>
        <v>180</v>
      </c>
      <c r="H480" s="48">
        <f t="shared" si="17"/>
        <v>540</v>
      </c>
      <c r="I480" s="53" t="s">
        <v>1931</v>
      </c>
      <c r="J480" s="54" t="s">
        <v>1932</v>
      </c>
      <c r="K480" s="55" t="s">
        <v>687</v>
      </c>
    </row>
    <row r="481" spans="1:11" s="1" customFormat="1" ht="24" customHeight="1" x14ac:dyDescent="0.15">
      <c r="A481" s="44">
        <v>15</v>
      </c>
      <c r="B481" s="44" t="s">
        <v>11</v>
      </c>
      <c r="C481" s="47" t="s">
        <v>671</v>
      </c>
      <c r="D481" s="47" t="s">
        <v>688</v>
      </c>
      <c r="E481" s="46">
        <v>1</v>
      </c>
      <c r="F481" s="47" t="s">
        <v>45</v>
      </c>
      <c r="G481" s="48">
        <f t="shared" si="18"/>
        <v>180</v>
      </c>
      <c r="H481" s="48">
        <f t="shared" si="17"/>
        <v>540</v>
      </c>
      <c r="I481" s="53" t="s">
        <v>1931</v>
      </c>
      <c r="J481" s="54" t="s">
        <v>1932</v>
      </c>
      <c r="K481" s="55" t="s">
        <v>607</v>
      </c>
    </row>
    <row r="482" spans="1:11" s="1" customFormat="1" ht="24" customHeight="1" x14ac:dyDescent="0.15">
      <c r="A482" s="44">
        <v>16</v>
      </c>
      <c r="B482" s="44" t="s">
        <v>11</v>
      </c>
      <c r="C482" s="47" t="s">
        <v>671</v>
      </c>
      <c r="D482" s="47" t="s">
        <v>689</v>
      </c>
      <c r="E482" s="46">
        <v>3</v>
      </c>
      <c r="F482" s="49" t="s">
        <v>17</v>
      </c>
      <c r="G482" s="48">
        <f t="shared" si="18"/>
        <v>350</v>
      </c>
      <c r="H482" s="48">
        <f t="shared" si="17"/>
        <v>1050</v>
      </c>
      <c r="I482" s="53" t="s">
        <v>1931</v>
      </c>
      <c r="J482" s="54" t="s">
        <v>1932</v>
      </c>
      <c r="K482" s="55" t="s">
        <v>679</v>
      </c>
    </row>
    <row r="483" spans="1:11" s="1" customFormat="1" ht="24" customHeight="1" x14ac:dyDescent="0.15">
      <c r="A483" s="44">
        <v>17</v>
      </c>
      <c r="B483" s="44" t="s">
        <v>11</v>
      </c>
      <c r="C483" s="47" t="s">
        <v>671</v>
      </c>
      <c r="D483" s="44" t="s">
        <v>690</v>
      </c>
      <c r="E483" s="46">
        <v>1</v>
      </c>
      <c r="F483" s="47" t="s">
        <v>45</v>
      </c>
      <c r="G483" s="48">
        <f t="shared" si="18"/>
        <v>180</v>
      </c>
      <c r="H483" s="48">
        <f t="shared" si="17"/>
        <v>540</v>
      </c>
      <c r="I483" s="53" t="s">
        <v>1931</v>
      </c>
      <c r="J483" s="54" t="s">
        <v>1932</v>
      </c>
      <c r="K483" s="55" t="s">
        <v>679</v>
      </c>
    </row>
    <row r="484" spans="1:11" s="1" customFormat="1" ht="24" customHeight="1" x14ac:dyDescent="0.15">
      <c r="A484" s="44">
        <v>18</v>
      </c>
      <c r="B484" s="44" t="s">
        <v>11</v>
      </c>
      <c r="C484" s="47" t="s">
        <v>671</v>
      </c>
      <c r="D484" s="47" t="s">
        <v>691</v>
      </c>
      <c r="E484" s="46">
        <v>1</v>
      </c>
      <c r="F484" s="47" t="s">
        <v>45</v>
      </c>
      <c r="G484" s="48">
        <f t="shared" si="18"/>
        <v>180</v>
      </c>
      <c r="H484" s="48">
        <f t="shared" si="17"/>
        <v>540</v>
      </c>
      <c r="I484" s="53" t="s">
        <v>1931</v>
      </c>
      <c r="J484" s="54" t="s">
        <v>1932</v>
      </c>
      <c r="K484" s="55" t="s">
        <v>601</v>
      </c>
    </row>
    <row r="485" spans="1:11" s="1" customFormat="1" ht="24" customHeight="1" x14ac:dyDescent="0.15">
      <c r="A485" s="44">
        <v>19</v>
      </c>
      <c r="B485" s="44" t="s">
        <v>11</v>
      </c>
      <c r="C485" s="47" t="s">
        <v>671</v>
      </c>
      <c r="D485" s="47" t="s">
        <v>692</v>
      </c>
      <c r="E485" s="46">
        <v>1</v>
      </c>
      <c r="F485" s="47" t="s">
        <v>45</v>
      </c>
      <c r="G485" s="48">
        <f t="shared" si="18"/>
        <v>180</v>
      </c>
      <c r="H485" s="48">
        <f t="shared" si="17"/>
        <v>540</v>
      </c>
      <c r="I485" s="53" t="s">
        <v>1931</v>
      </c>
      <c r="J485" s="54" t="s">
        <v>1932</v>
      </c>
      <c r="K485" s="55" t="s">
        <v>693</v>
      </c>
    </row>
    <row r="486" spans="1:11" s="1" customFormat="1" ht="24" customHeight="1" x14ac:dyDescent="0.15">
      <c r="A486" s="44">
        <v>20</v>
      </c>
      <c r="B486" s="44" t="s">
        <v>11</v>
      </c>
      <c r="C486" s="47" t="s">
        <v>671</v>
      </c>
      <c r="D486" s="47" t="s">
        <v>694</v>
      </c>
      <c r="E486" s="46">
        <v>1</v>
      </c>
      <c r="F486" s="49" t="s">
        <v>17</v>
      </c>
      <c r="G486" s="48">
        <f t="shared" si="18"/>
        <v>350</v>
      </c>
      <c r="H486" s="48">
        <f t="shared" si="17"/>
        <v>1050</v>
      </c>
      <c r="I486" s="53" t="s">
        <v>1931</v>
      </c>
      <c r="J486" s="54" t="s">
        <v>1932</v>
      </c>
      <c r="K486" s="55" t="s">
        <v>679</v>
      </c>
    </row>
    <row r="487" spans="1:11" s="1" customFormat="1" ht="24" customHeight="1" x14ac:dyDescent="0.15">
      <c r="A487" s="44">
        <v>21</v>
      </c>
      <c r="B487" s="44" t="s">
        <v>11</v>
      </c>
      <c r="C487" s="47" t="s">
        <v>671</v>
      </c>
      <c r="D487" s="47" t="s">
        <v>695</v>
      </c>
      <c r="E487" s="46">
        <v>4</v>
      </c>
      <c r="F487" s="49" t="s">
        <v>17</v>
      </c>
      <c r="G487" s="48">
        <f t="shared" si="18"/>
        <v>350</v>
      </c>
      <c r="H487" s="48">
        <f t="shared" si="17"/>
        <v>1050</v>
      </c>
      <c r="I487" s="53" t="s">
        <v>1931</v>
      </c>
      <c r="J487" s="54" t="s">
        <v>1932</v>
      </c>
      <c r="K487" s="55" t="s">
        <v>679</v>
      </c>
    </row>
    <row r="488" spans="1:11" s="1" customFormat="1" ht="24" customHeight="1" x14ac:dyDescent="0.15">
      <c r="A488" s="44">
        <v>22</v>
      </c>
      <c r="B488" s="44" t="s">
        <v>11</v>
      </c>
      <c r="C488" s="47" t="s">
        <v>671</v>
      </c>
      <c r="D488" s="47" t="s">
        <v>696</v>
      </c>
      <c r="E488" s="46">
        <v>1</v>
      </c>
      <c r="F488" s="47" t="s">
        <v>14</v>
      </c>
      <c r="G488" s="48">
        <f t="shared" si="18"/>
        <v>150</v>
      </c>
      <c r="H488" s="48">
        <f t="shared" si="17"/>
        <v>450</v>
      </c>
      <c r="I488" s="53" t="s">
        <v>1931</v>
      </c>
      <c r="J488" s="54" t="s">
        <v>1932</v>
      </c>
      <c r="K488" s="55" t="s">
        <v>697</v>
      </c>
    </row>
    <row r="489" spans="1:11" s="1" customFormat="1" ht="24" customHeight="1" x14ac:dyDescent="0.15">
      <c r="A489" s="44">
        <v>23</v>
      </c>
      <c r="B489" s="44" t="s">
        <v>11</v>
      </c>
      <c r="C489" s="47" t="s">
        <v>671</v>
      </c>
      <c r="D489" s="47" t="s">
        <v>698</v>
      </c>
      <c r="E489" s="46">
        <v>1</v>
      </c>
      <c r="F489" s="47" t="s">
        <v>45</v>
      </c>
      <c r="G489" s="48">
        <f t="shared" si="18"/>
        <v>180</v>
      </c>
      <c r="H489" s="48">
        <f t="shared" si="17"/>
        <v>540</v>
      </c>
      <c r="I489" s="53" t="s">
        <v>1931</v>
      </c>
      <c r="J489" s="54" t="s">
        <v>1932</v>
      </c>
      <c r="K489" s="55" t="s">
        <v>179</v>
      </c>
    </row>
    <row r="490" spans="1:11" s="1" customFormat="1" ht="24" customHeight="1" x14ac:dyDescent="0.15">
      <c r="A490" s="44">
        <v>24</v>
      </c>
      <c r="B490" s="44" t="s">
        <v>11</v>
      </c>
      <c r="C490" s="47" t="s">
        <v>671</v>
      </c>
      <c r="D490" s="47" t="s">
        <v>699</v>
      </c>
      <c r="E490" s="46">
        <v>1</v>
      </c>
      <c r="F490" s="47" t="s">
        <v>14</v>
      </c>
      <c r="G490" s="48">
        <f t="shared" si="18"/>
        <v>150</v>
      </c>
      <c r="H490" s="48">
        <f t="shared" si="17"/>
        <v>450</v>
      </c>
      <c r="I490" s="53" t="s">
        <v>1931</v>
      </c>
      <c r="J490" s="54" t="s">
        <v>1932</v>
      </c>
      <c r="K490" s="55" t="s">
        <v>700</v>
      </c>
    </row>
    <row r="491" spans="1:11" s="1" customFormat="1" ht="24" customHeight="1" x14ac:dyDescent="0.15">
      <c r="A491" s="44">
        <v>25</v>
      </c>
      <c r="B491" s="44" t="s">
        <v>11</v>
      </c>
      <c r="C491" s="47" t="s">
        <v>671</v>
      </c>
      <c r="D491" s="47" t="s">
        <v>701</v>
      </c>
      <c r="E491" s="46">
        <v>1</v>
      </c>
      <c r="F491" s="47" t="s">
        <v>45</v>
      </c>
      <c r="G491" s="48">
        <f t="shared" si="18"/>
        <v>180</v>
      </c>
      <c r="H491" s="48">
        <f t="shared" si="17"/>
        <v>540</v>
      </c>
      <c r="I491" s="53" t="s">
        <v>1931</v>
      </c>
      <c r="J491" s="54" t="s">
        <v>1932</v>
      </c>
      <c r="K491" s="55" t="s">
        <v>607</v>
      </c>
    </row>
    <row r="492" spans="1:11" s="1" customFormat="1" ht="24" customHeight="1" x14ac:dyDescent="0.15">
      <c r="A492" s="44">
        <v>26</v>
      </c>
      <c r="B492" s="44" t="s">
        <v>11</v>
      </c>
      <c r="C492" s="47" t="s">
        <v>671</v>
      </c>
      <c r="D492" s="47" t="s">
        <v>702</v>
      </c>
      <c r="E492" s="46">
        <v>2</v>
      </c>
      <c r="F492" s="49" t="s">
        <v>17</v>
      </c>
      <c r="G492" s="48">
        <f t="shared" si="18"/>
        <v>350</v>
      </c>
      <c r="H492" s="48">
        <f t="shared" si="17"/>
        <v>1050</v>
      </c>
      <c r="I492" s="53" t="s">
        <v>1931</v>
      </c>
      <c r="J492" s="54" t="s">
        <v>1932</v>
      </c>
      <c r="K492" s="55" t="s">
        <v>179</v>
      </c>
    </row>
    <row r="493" spans="1:11" s="1" customFormat="1" ht="24" customHeight="1" x14ac:dyDescent="0.15">
      <c r="A493" s="44">
        <v>27</v>
      </c>
      <c r="B493" s="44" t="s">
        <v>11</v>
      </c>
      <c r="C493" s="47" t="s">
        <v>671</v>
      </c>
      <c r="D493" s="47" t="s">
        <v>703</v>
      </c>
      <c r="E493" s="46">
        <v>1</v>
      </c>
      <c r="F493" s="47" t="s">
        <v>14</v>
      </c>
      <c r="G493" s="48">
        <f t="shared" si="18"/>
        <v>150</v>
      </c>
      <c r="H493" s="48">
        <f t="shared" si="17"/>
        <v>450</v>
      </c>
      <c r="I493" s="53" t="s">
        <v>1931</v>
      </c>
      <c r="J493" s="54" t="s">
        <v>1932</v>
      </c>
      <c r="K493" s="55" t="s">
        <v>179</v>
      </c>
    </row>
    <row r="494" spans="1:11" s="1" customFormat="1" ht="24" customHeight="1" x14ac:dyDescent="0.15">
      <c r="A494" s="44">
        <v>28</v>
      </c>
      <c r="B494" s="44" t="s">
        <v>11</v>
      </c>
      <c r="C494" s="47" t="s">
        <v>671</v>
      </c>
      <c r="D494" s="47" t="s">
        <v>704</v>
      </c>
      <c r="E494" s="46">
        <v>1</v>
      </c>
      <c r="F494" s="49" t="s">
        <v>219</v>
      </c>
      <c r="G494" s="48">
        <f t="shared" si="18"/>
        <v>260</v>
      </c>
      <c r="H494" s="48">
        <f t="shared" si="17"/>
        <v>780</v>
      </c>
      <c r="I494" s="53" t="s">
        <v>1931</v>
      </c>
      <c r="J494" s="54" t="s">
        <v>1932</v>
      </c>
      <c r="K494" s="55" t="s">
        <v>36</v>
      </c>
    </row>
    <row r="495" spans="1:11" s="1" customFormat="1" ht="24" customHeight="1" x14ac:dyDescent="0.15">
      <c r="A495" s="44">
        <v>29</v>
      </c>
      <c r="B495" s="44" t="s">
        <v>11</v>
      </c>
      <c r="C495" s="47" t="s">
        <v>671</v>
      </c>
      <c r="D495" s="47" t="s">
        <v>705</v>
      </c>
      <c r="E495" s="46">
        <v>3</v>
      </c>
      <c r="F495" s="49" t="s">
        <v>17</v>
      </c>
      <c r="G495" s="48">
        <f t="shared" si="18"/>
        <v>350</v>
      </c>
      <c r="H495" s="48">
        <f t="shared" si="17"/>
        <v>1050</v>
      </c>
      <c r="I495" s="53" t="s">
        <v>1931</v>
      </c>
      <c r="J495" s="54" t="s">
        <v>1932</v>
      </c>
      <c r="K495" s="55" t="s">
        <v>146</v>
      </c>
    </row>
    <row r="496" spans="1:11" s="1" customFormat="1" ht="24" customHeight="1" x14ac:dyDescent="0.15">
      <c r="A496" s="44">
        <v>30</v>
      </c>
      <c r="B496" s="44" t="s">
        <v>11</v>
      </c>
      <c r="C496" s="47" t="s">
        <v>671</v>
      </c>
      <c r="D496" s="47" t="s">
        <v>706</v>
      </c>
      <c r="E496" s="46">
        <v>1</v>
      </c>
      <c r="F496" s="47" t="s">
        <v>14</v>
      </c>
      <c r="G496" s="48">
        <f t="shared" si="18"/>
        <v>150</v>
      </c>
      <c r="H496" s="48">
        <f t="shared" si="17"/>
        <v>450</v>
      </c>
      <c r="I496" s="53" t="s">
        <v>1931</v>
      </c>
      <c r="J496" s="54" t="s">
        <v>1932</v>
      </c>
      <c r="K496" s="55" t="s">
        <v>179</v>
      </c>
    </row>
    <row r="497" spans="1:11" s="1" customFormat="1" ht="24" customHeight="1" x14ac:dyDescent="0.15">
      <c r="A497" s="44">
        <v>31</v>
      </c>
      <c r="B497" s="44" t="s">
        <v>11</v>
      </c>
      <c r="C497" s="47" t="s">
        <v>671</v>
      </c>
      <c r="D497" s="47" t="s">
        <v>707</v>
      </c>
      <c r="E497" s="46">
        <v>1</v>
      </c>
      <c r="F497" s="47" t="s">
        <v>45</v>
      </c>
      <c r="G497" s="48">
        <f t="shared" si="18"/>
        <v>180</v>
      </c>
      <c r="H497" s="48">
        <f t="shared" si="17"/>
        <v>540</v>
      </c>
      <c r="I497" s="53" t="s">
        <v>1931</v>
      </c>
      <c r="J497" s="54" t="s">
        <v>1932</v>
      </c>
      <c r="K497" s="55" t="s">
        <v>36</v>
      </c>
    </row>
    <row r="498" spans="1:11" s="1" customFormat="1" ht="24" customHeight="1" x14ac:dyDescent="0.15">
      <c r="A498" s="44">
        <v>32</v>
      </c>
      <c r="B498" s="44" t="s">
        <v>11</v>
      </c>
      <c r="C498" s="47" t="s">
        <v>671</v>
      </c>
      <c r="D498" s="47" t="s">
        <v>708</v>
      </c>
      <c r="E498" s="46">
        <v>1</v>
      </c>
      <c r="F498" s="47" t="s">
        <v>45</v>
      </c>
      <c r="G498" s="48">
        <f t="shared" si="18"/>
        <v>180</v>
      </c>
      <c r="H498" s="48">
        <f t="shared" si="17"/>
        <v>540</v>
      </c>
      <c r="I498" s="53" t="s">
        <v>1931</v>
      </c>
      <c r="J498" s="54" t="s">
        <v>1932</v>
      </c>
      <c r="K498" s="55" t="s">
        <v>43</v>
      </c>
    </row>
    <row r="499" spans="1:11" s="1" customFormat="1" ht="24" customHeight="1" x14ac:dyDescent="0.15">
      <c r="A499" s="44">
        <v>33</v>
      </c>
      <c r="B499" s="44" t="s">
        <v>11</v>
      </c>
      <c r="C499" s="47" t="s">
        <v>671</v>
      </c>
      <c r="D499" s="47" t="s">
        <v>709</v>
      </c>
      <c r="E499" s="46">
        <v>1</v>
      </c>
      <c r="F499" s="47" t="s">
        <v>45</v>
      </c>
      <c r="G499" s="48">
        <f t="shared" si="18"/>
        <v>180</v>
      </c>
      <c r="H499" s="48">
        <f t="shared" si="17"/>
        <v>540</v>
      </c>
      <c r="I499" s="53" t="s">
        <v>1931</v>
      </c>
      <c r="J499" s="54" t="s">
        <v>1932</v>
      </c>
      <c r="K499" s="55" t="s">
        <v>179</v>
      </c>
    </row>
    <row r="500" spans="1:11" s="1" customFormat="1" ht="24" customHeight="1" x14ac:dyDescent="0.15">
      <c r="A500" s="44">
        <v>34</v>
      </c>
      <c r="B500" s="44" t="s">
        <v>11</v>
      </c>
      <c r="C500" s="47" t="s">
        <v>671</v>
      </c>
      <c r="D500" s="47" t="s">
        <v>710</v>
      </c>
      <c r="E500" s="46">
        <v>1</v>
      </c>
      <c r="F500" s="47" t="s">
        <v>14</v>
      </c>
      <c r="G500" s="48">
        <f t="shared" si="18"/>
        <v>150</v>
      </c>
      <c r="H500" s="48">
        <f t="shared" si="17"/>
        <v>450</v>
      </c>
      <c r="I500" s="53" t="s">
        <v>1931</v>
      </c>
      <c r="J500" s="54" t="s">
        <v>1932</v>
      </c>
      <c r="K500" s="55" t="s">
        <v>112</v>
      </c>
    </row>
    <row r="501" spans="1:11" s="1" customFormat="1" ht="24" customHeight="1" x14ac:dyDescent="0.15">
      <c r="A501" s="44">
        <v>35</v>
      </c>
      <c r="B501" s="44" t="s">
        <v>11</v>
      </c>
      <c r="C501" s="47" t="s">
        <v>671</v>
      </c>
      <c r="D501" s="47" t="s">
        <v>711</v>
      </c>
      <c r="E501" s="46">
        <v>1</v>
      </c>
      <c r="F501" s="47" t="s">
        <v>14</v>
      </c>
      <c r="G501" s="48">
        <f t="shared" si="18"/>
        <v>150</v>
      </c>
      <c r="H501" s="48">
        <f t="shared" si="17"/>
        <v>450</v>
      </c>
      <c r="I501" s="53" t="s">
        <v>1931</v>
      </c>
      <c r="J501" s="54" t="s">
        <v>1932</v>
      </c>
      <c r="K501" s="55" t="s">
        <v>712</v>
      </c>
    </row>
    <row r="502" spans="1:11" s="1" customFormat="1" ht="24" customHeight="1" x14ac:dyDescent="0.15">
      <c r="A502" s="44">
        <v>36</v>
      </c>
      <c r="B502" s="44" t="s">
        <v>11</v>
      </c>
      <c r="C502" s="47" t="s">
        <v>671</v>
      </c>
      <c r="D502" s="47" t="s">
        <v>713</v>
      </c>
      <c r="E502" s="46">
        <v>1</v>
      </c>
      <c r="F502" s="47" t="s">
        <v>14</v>
      </c>
      <c r="G502" s="48">
        <f t="shared" si="18"/>
        <v>150</v>
      </c>
      <c r="H502" s="48">
        <f t="shared" si="17"/>
        <v>450</v>
      </c>
      <c r="I502" s="53" t="s">
        <v>1931</v>
      </c>
      <c r="J502" s="54" t="s">
        <v>1932</v>
      </c>
      <c r="K502" s="55" t="s">
        <v>36</v>
      </c>
    </row>
    <row r="503" spans="1:11" s="1" customFormat="1" ht="24" customHeight="1" x14ac:dyDescent="0.15">
      <c r="A503" s="44">
        <v>37</v>
      </c>
      <c r="B503" s="44" t="s">
        <v>11</v>
      </c>
      <c r="C503" s="47" t="s">
        <v>671</v>
      </c>
      <c r="D503" s="47" t="s">
        <v>714</v>
      </c>
      <c r="E503" s="46">
        <v>4</v>
      </c>
      <c r="F503" s="49" t="s">
        <v>17</v>
      </c>
      <c r="G503" s="48">
        <f t="shared" si="18"/>
        <v>350</v>
      </c>
      <c r="H503" s="48">
        <f t="shared" si="17"/>
        <v>1050</v>
      </c>
      <c r="I503" s="53" t="s">
        <v>1931</v>
      </c>
      <c r="J503" s="54" t="s">
        <v>1932</v>
      </c>
      <c r="K503" s="55" t="s">
        <v>26</v>
      </c>
    </row>
    <row r="504" spans="1:11" s="1" customFormat="1" ht="24" customHeight="1" x14ac:dyDescent="0.15">
      <c r="A504" s="44">
        <v>38</v>
      </c>
      <c r="B504" s="44" t="s">
        <v>11</v>
      </c>
      <c r="C504" s="47" t="s">
        <v>671</v>
      </c>
      <c r="D504" s="47" t="s">
        <v>715</v>
      </c>
      <c r="E504" s="46">
        <v>1</v>
      </c>
      <c r="F504" s="47" t="s">
        <v>14</v>
      </c>
      <c r="G504" s="48">
        <f t="shared" si="18"/>
        <v>150</v>
      </c>
      <c r="H504" s="48">
        <f t="shared" si="17"/>
        <v>450</v>
      </c>
      <c r="I504" s="53" t="s">
        <v>1931</v>
      </c>
      <c r="J504" s="54" t="s">
        <v>1932</v>
      </c>
      <c r="K504" s="55" t="s">
        <v>157</v>
      </c>
    </row>
    <row r="505" spans="1:11" s="1" customFormat="1" ht="24" customHeight="1" x14ac:dyDescent="0.15">
      <c r="A505" s="44">
        <v>39</v>
      </c>
      <c r="B505" s="44" t="s">
        <v>11</v>
      </c>
      <c r="C505" s="47" t="s">
        <v>671</v>
      </c>
      <c r="D505" s="47" t="s">
        <v>716</v>
      </c>
      <c r="E505" s="46">
        <v>1</v>
      </c>
      <c r="F505" s="47" t="s">
        <v>45</v>
      </c>
      <c r="G505" s="48">
        <f t="shared" si="18"/>
        <v>180</v>
      </c>
      <c r="H505" s="48">
        <f t="shared" si="17"/>
        <v>540</v>
      </c>
      <c r="I505" s="53" t="s">
        <v>1931</v>
      </c>
      <c r="J505" s="54" t="s">
        <v>1932</v>
      </c>
      <c r="K505" s="82" t="s">
        <v>717</v>
      </c>
    </row>
    <row r="506" spans="1:11" s="1" customFormat="1" ht="24" customHeight="1" x14ac:dyDescent="0.15">
      <c r="A506" s="44">
        <v>40</v>
      </c>
      <c r="B506" s="44" t="s">
        <v>11</v>
      </c>
      <c r="C506" s="47" t="s">
        <v>671</v>
      </c>
      <c r="D506" s="47" t="s">
        <v>718</v>
      </c>
      <c r="E506" s="46">
        <v>1</v>
      </c>
      <c r="F506" s="47" t="s">
        <v>14</v>
      </c>
      <c r="G506" s="48">
        <f t="shared" si="18"/>
        <v>150</v>
      </c>
      <c r="H506" s="48">
        <f t="shared" si="17"/>
        <v>450</v>
      </c>
      <c r="I506" s="53" t="s">
        <v>1931</v>
      </c>
      <c r="J506" s="54" t="s">
        <v>1932</v>
      </c>
      <c r="K506" s="55" t="s">
        <v>179</v>
      </c>
    </row>
    <row r="507" spans="1:11" s="1" customFormat="1" ht="24" customHeight="1" x14ac:dyDescent="0.15">
      <c r="A507" s="44">
        <v>41</v>
      </c>
      <c r="B507" s="44" t="s">
        <v>11</v>
      </c>
      <c r="C507" s="47" t="s">
        <v>671</v>
      </c>
      <c r="D507" s="47" t="s">
        <v>719</v>
      </c>
      <c r="E507" s="46">
        <v>1</v>
      </c>
      <c r="F507" s="47" t="s">
        <v>14</v>
      </c>
      <c r="G507" s="48">
        <f t="shared" si="18"/>
        <v>150</v>
      </c>
      <c r="H507" s="48">
        <f t="shared" si="17"/>
        <v>450</v>
      </c>
      <c r="I507" s="53" t="s">
        <v>1931</v>
      </c>
      <c r="J507" s="54" t="s">
        <v>1932</v>
      </c>
      <c r="K507" s="55" t="s">
        <v>607</v>
      </c>
    </row>
    <row r="508" spans="1:11" s="1" customFormat="1" ht="24" customHeight="1" x14ac:dyDescent="0.15">
      <c r="A508" s="44">
        <v>42</v>
      </c>
      <c r="B508" s="44" t="s">
        <v>11</v>
      </c>
      <c r="C508" s="47" t="s">
        <v>671</v>
      </c>
      <c r="D508" s="47" t="s">
        <v>720</v>
      </c>
      <c r="E508" s="46">
        <v>1</v>
      </c>
      <c r="F508" s="47" t="s">
        <v>14</v>
      </c>
      <c r="G508" s="48">
        <f t="shared" si="18"/>
        <v>150</v>
      </c>
      <c r="H508" s="48">
        <f t="shared" si="17"/>
        <v>450</v>
      </c>
      <c r="I508" s="53" t="s">
        <v>1931</v>
      </c>
      <c r="J508" s="54" t="s">
        <v>1932</v>
      </c>
      <c r="K508" s="55" t="s">
        <v>179</v>
      </c>
    </row>
    <row r="509" spans="1:11" s="1" customFormat="1" ht="24" customHeight="1" x14ac:dyDescent="0.15">
      <c r="A509" s="44">
        <v>43</v>
      </c>
      <c r="B509" s="44" t="s">
        <v>11</v>
      </c>
      <c r="C509" s="47" t="s">
        <v>671</v>
      </c>
      <c r="D509" s="47" t="s">
        <v>721</v>
      </c>
      <c r="E509" s="46">
        <v>1</v>
      </c>
      <c r="F509" s="47" t="s">
        <v>14</v>
      </c>
      <c r="G509" s="48">
        <f t="shared" si="18"/>
        <v>150</v>
      </c>
      <c r="H509" s="48">
        <f t="shared" si="17"/>
        <v>450</v>
      </c>
      <c r="I509" s="53" t="s">
        <v>1931</v>
      </c>
      <c r="J509" s="54" t="s">
        <v>1932</v>
      </c>
      <c r="K509" s="55" t="s">
        <v>601</v>
      </c>
    </row>
    <row r="510" spans="1:11" s="1" customFormat="1" ht="24" customHeight="1" x14ac:dyDescent="0.15">
      <c r="A510" s="44">
        <v>44</v>
      </c>
      <c r="B510" s="44" t="s">
        <v>11</v>
      </c>
      <c r="C510" s="47" t="s">
        <v>671</v>
      </c>
      <c r="D510" s="47" t="s">
        <v>722</v>
      </c>
      <c r="E510" s="46">
        <v>1</v>
      </c>
      <c r="F510" s="47" t="s">
        <v>14</v>
      </c>
      <c r="G510" s="48">
        <f t="shared" si="18"/>
        <v>150</v>
      </c>
      <c r="H510" s="48">
        <f t="shared" si="17"/>
        <v>450</v>
      </c>
      <c r="I510" s="53" t="s">
        <v>1931</v>
      </c>
      <c r="J510" s="54" t="s">
        <v>1932</v>
      </c>
      <c r="K510" s="55" t="s">
        <v>28</v>
      </c>
    </row>
    <row r="511" spans="1:11" s="1" customFormat="1" ht="24" customHeight="1" x14ac:dyDescent="0.15">
      <c r="A511" s="44">
        <v>45</v>
      </c>
      <c r="B511" s="44" t="s">
        <v>11</v>
      </c>
      <c r="C511" s="47" t="s">
        <v>671</v>
      </c>
      <c r="D511" s="47" t="s">
        <v>723</v>
      </c>
      <c r="E511" s="46">
        <v>1</v>
      </c>
      <c r="F511" s="47" t="s">
        <v>45</v>
      </c>
      <c r="G511" s="48">
        <f t="shared" si="18"/>
        <v>180</v>
      </c>
      <c r="H511" s="48">
        <f t="shared" si="17"/>
        <v>540</v>
      </c>
      <c r="I511" s="53" t="s">
        <v>1931</v>
      </c>
      <c r="J511" s="54" t="s">
        <v>1932</v>
      </c>
      <c r="K511" s="55" t="s">
        <v>28</v>
      </c>
    </row>
    <row r="512" spans="1:11" s="1" customFormat="1" ht="24" customHeight="1" x14ac:dyDescent="0.15">
      <c r="A512" s="44">
        <v>46</v>
      </c>
      <c r="B512" s="44" t="s">
        <v>11</v>
      </c>
      <c r="C512" s="47" t="s">
        <v>671</v>
      </c>
      <c r="D512" s="47" t="s">
        <v>724</v>
      </c>
      <c r="E512" s="46">
        <v>1</v>
      </c>
      <c r="F512" s="49" t="s">
        <v>219</v>
      </c>
      <c r="G512" s="48">
        <f t="shared" si="18"/>
        <v>260</v>
      </c>
      <c r="H512" s="48">
        <f t="shared" si="17"/>
        <v>780</v>
      </c>
      <c r="I512" s="53" t="s">
        <v>1931</v>
      </c>
      <c r="J512" s="54" t="s">
        <v>1932</v>
      </c>
      <c r="K512" s="55" t="s">
        <v>693</v>
      </c>
    </row>
    <row r="513" spans="1:11" s="1" customFormat="1" ht="24" customHeight="1" x14ac:dyDescent="0.15">
      <c r="A513" s="44">
        <v>47</v>
      </c>
      <c r="B513" s="44" t="s">
        <v>11</v>
      </c>
      <c r="C513" s="47" t="s">
        <v>671</v>
      </c>
      <c r="D513" s="47" t="s">
        <v>725</v>
      </c>
      <c r="E513" s="46">
        <v>4</v>
      </c>
      <c r="F513" s="49" t="s">
        <v>17</v>
      </c>
      <c r="G513" s="48">
        <f t="shared" si="18"/>
        <v>350</v>
      </c>
      <c r="H513" s="48">
        <f t="shared" si="17"/>
        <v>1050</v>
      </c>
      <c r="I513" s="53" t="s">
        <v>1931</v>
      </c>
      <c r="J513" s="54" t="s">
        <v>1932</v>
      </c>
      <c r="K513" s="55" t="s">
        <v>679</v>
      </c>
    </row>
    <row r="514" spans="1:11" s="1" customFormat="1" ht="24" customHeight="1" x14ac:dyDescent="0.15">
      <c r="A514" s="44">
        <v>48</v>
      </c>
      <c r="B514" s="44" t="s">
        <v>11</v>
      </c>
      <c r="C514" s="47" t="s">
        <v>671</v>
      </c>
      <c r="D514" s="47" t="s">
        <v>726</v>
      </c>
      <c r="E514" s="46">
        <v>1</v>
      </c>
      <c r="F514" s="47" t="s">
        <v>14</v>
      </c>
      <c r="G514" s="48">
        <f t="shared" si="18"/>
        <v>150</v>
      </c>
      <c r="H514" s="48">
        <f t="shared" ref="H514:H577" si="19">G514*3</f>
        <v>450</v>
      </c>
      <c r="I514" s="53" t="s">
        <v>1931</v>
      </c>
      <c r="J514" s="54" t="s">
        <v>1932</v>
      </c>
      <c r="K514" s="55" t="s">
        <v>727</v>
      </c>
    </row>
    <row r="515" spans="1:11" s="1" customFormat="1" ht="24" customHeight="1" x14ac:dyDescent="0.15">
      <c r="A515" s="44">
        <v>49</v>
      </c>
      <c r="B515" s="44" t="s">
        <v>11</v>
      </c>
      <c r="C515" s="47" t="s">
        <v>671</v>
      </c>
      <c r="D515" s="47" t="s">
        <v>728</v>
      </c>
      <c r="E515" s="46">
        <v>1</v>
      </c>
      <c r="F515" s="47" t="s">
        <v>45</v>
      </c>
      <c r="G515" s="48">
        <f t="shared" si="18"/>
        <v>180</v>
      </c>
      <c r="H515" s="48">
        <f t="shared" si="19"/>
        <v>540</v>
      </c>
      <c r="I515" s="53" t="s">
        <v>1931</v>
      </c>
      <c r="J515" s="54" t="s">
        <v>1932</v>
      </c>
      <c r="K515" s="55" t="s">
        <v>679</v>
      </c>
    </row>
    <row r="516" spans="1:11" s="1" customFormat="1" ht="24" customHeight="1" x14ac:dyDescent="0.15">
      <c r="A516" s="44">
        <v>50</v>
      </c>
      <c r="B516" s="44" t="s">
        <v>11</v>
      </c>
      <c r="C516" s="47" t="s">
        <v>671</v>
      </c>
      <c r="D516" s="47" t="s">
        <v>729</v>
      </c>
      <c r="E516" s="46">
        <v>1</v>
      </c>
      <c r="F516" s="47" t="s">
        <v>45</v>
      </c>
      <c r="G516" s="48">
        <f t="shared" ref="G516:G579" si="20">IF(F516="A",290,0)+IF(F516="B1",450,0)+IF(F516="B2",350,0)+IF(F516="B3",260,0)+IF(F516="C",180,0)+IF(F516="D",150,0)+IF(F516="E",100,0)</f>
        <v>180</v>
      </c>
      <c r="H516" s="48">
        <f t="shared" si="19"/>
        <v>540</v>
      </c>
      <c r="I516" s="53" t="s">
        <v>1931</v>
      </c>
      <c r="J516" s="54" t="s">
        <v>1932</v>
      </c>
      <c r="K516" s="55" t="s">
        <v>308</v>
      </c>
    </row>
    <row r="517" spans="1:11" s="1" customFormat="1" ht="24" customHeight="1" x14ac:dyDescent="0.15">
      <c r="A517" s="44">
        <v>51</v>
      </c>
      <c r="B517" s="44" t="s">
        <v>11</v>
      </c>
      <c r="C517" s="47" t="s">
        <v>671</v>
      </c>
      <c r="D517" s="47" t="s">
        <v>730</v>
      </c>
      <c r="E517" s="46">
        <v>1</v>
      </c>
      <c r="F517" s="47" t="s">
        <v>45</v>
      </c>
      <c r="G517" s="48">
        <f t="shared" si="20"/>
        <v>180</v>
      </c>
      <c r="H517" s="48">
        <f t="shared" si="19"/>
        <v>540</v>
      </c>
      <c r="I517" s="53" t="s">
        <v>1931</v>
      </c>
      <c r="J517" s="54" t="s">
        <v>1932</v>
      </c>
      <c r="K517" s="55" t="s">
        <v>146</v>
      </c>
    </row>
    <row r="518" spans="1:11" s="1" customFormat="1" ht="24" customHeight="1" x14ac:dyDescent="0.15">
      <c r="A518" s="44">
        <v>52</v>
      </c>
      <c r="B518" s="44" t="s">
        <v>11</v>
      </c>
      <c r="C518" s="47" t="s">
        <v>671</v>
      </c>
      <c r="D518" s="47" t="s">
        <v>731</v>
      </c>
      <c r="E518" s="46">
        <v>1</v>
      </c>
      <c r="F518" s="47" t="s">
        <v>14</v>
      </c>
      <c r="G518" s="48">
        <f t="shared" si="20"/>
        <v>150</v>
      </c>
      <c r="H518" s="48">
        <f t="shared" si="19"/>
        <v>450</v>
      </c>
      <c r="I518" s="53" t="s">
        <v>1931</v>
      </c>
      <c r="J518" s="54" t="s">
        <v>1932</v>
      </c>
      <c r="K518" s="55" t="s">
        <v>140</v>
      </c>
    </row>
    <row r="519" spans="1:11" s="1" customFormat="1" ht="24" customHeight="1" x14ac:dyDescent="0.15">
      <c r="A519" s="44">
        <v>53</v>
      </c>
      <c r="B519" s="44" t="s">
        <v>11</v>
      </c>
      <c r="C519" s="47" t="s">
        <v>671</v>
      </c>
      <c r="D519" s="47" t="s">
        <v>732</v>
      </c>
      <c r="E519" s="46">
        <v>1</v>
      </c>
      <c r="F519" s="47" t="s">
        <v>14</v>
      </c>
      <c r="G519" s="48">
        <f t="shared" si="20"/>
        <v>150</v>
      </c>
      <c r="H519" s="48">
        <f t="shared" si="19"/>
        <v>450</v>
      </c>
      <c r="I519" s="53" t="s">
        <v>1931</v>
      </c>
      <c r="J519" s="54" t="s">
        <v>1932</v>
      </c>
      <c r="K519" s="55" t="s">
        <v>733</v>
      </c>
    </row>
    <row r="520" spans="1:11" s="1" customFormat="1" ht="24" customHeight="1" x14ac:dyDescent="0.15">
      <c r="A520" s="44">
        <v>54</v>
      </c>
      <c r="B520" s="44" t="s">
        <v>11</v>
      </c>
      <c r="C520" s="47" t="s">
        <v>671</v>
      </c>
      <c r="D520" s="47" t="s">
        <v>734</v>
      </c>
      <c r="E520" s="46">
        <v>1</v>
      </c>
      <c r="F520" s="47" t="s">
        <v>14</v>
      </c>
      <c r="G520" s="48">
        <f t="shared" si="20"/>
        <v>150</v>
      </c>
      <c r="H520" s="48">
        <f t="shared" si="19"/>
        <v>450</v>
      </c>
      <c r="I520" s="53" t="s">
        <v>1931</v>
      </c>
      <c r="J520" s="54" t="s">
        <v>1932</v>
      </c>
      <c r="K520" s="55" t="s">
        <v>735</v>
      </c>
    </row>
    <row r="521" spans="1:11" s="1" customFormat="1" ht="24" customHeight="1" x14ac:dyDescent="0.15">
      <c r="A521" s="44">
        <v>55</v>
      </c>
      <c r="B521" s="44" t="s">
        <v>11</v>
      </c>
      <c r="C521" s="47" t="s">
        <v>671</v>
      </c>
      <c r="D521" s="47" t="s">
        <v>736</v>
      </c>
      <c r="E521" s="46">
        <v>1</v>
      </c>
      <c r="F521" s="49" t="s">
        <v>219</v>
      </c>
      <c r="G521" s="48">
        <f t="shared" si="20"/>
        <v>260</v>
      </c>
      <c r="H521" s="48">
        <f t="shared" si="19"/>
        <v>780</v>
      </c>
      <c r="I521" s="53" t="s">
        <v>1931</v>
      </c>
      <c r="J521" s="54" t="s">
        <v>1932</v>
      </c>
      <c r="K521" s="55" t="s">
        <v>679</v>
      </c>
    </row>
    <row r="522" spans="1:11" s="1" customFormat="1" ht="24" customHeight="1" x14ac:dyDescent="0.15">
      <c r="A522" s="44">
        <v>56</v>
      </c>
      <c r="B522" s="44" t="s">
        <v>11</v>
      </c>
      <c r="C522" s="47" t="s">
        <v>671</v>
      </c>
      <c r="D522" s="47" t="s">
        <v>737</v>
      </c>
      <c r="E522" s="46">
        <v>5</v>
      </c>
      <c r="F522" s="47" t="s">
        <v>14</v>
      </c>
      <c r="G522" s="48">
        <f t="shared" si="20"/>
        <v>150</v>
      </c>
      <c r="H522" s="48">
        <f t="shared" si="19"/>
        <v>450</v>
      </c>
      <c r="I522" s="53" t="s">
        <v>1931</v>
      </c>
      <c r="J522" s="54" t="s">
        <v>1932</v>
      </c>
      <c r="K522" s="55" t="s">
        <v>228</v>
      </c>
    </row>
    <row r="523" spans="1:11" s="1" customFormat="1" ht="24" customHeight="1" x14ac:dyDescent="0.15">
      <c r="A523" s="44">
        <v>57</v>
      </c>
      <c r="B523" s="44" t="s">
        <v>11</v>
      </c>
      <c r="C523" s="47" t="s">
        <v>671</v>
      </c>
      <c r="D523" s="47" t="s">
        <v>738</v>
      </c>
      <c r="E523" s="46">
        <v>1</v>
      </c>
      <c r="F523" s="47" t="s">
        <v>14</v>
      </c>
      <c r="G523" s="48">
        <f t="shared" si="20"/>
        <v>150</v>
      </c>
      <c r="H523" s="48">
        <f t="shared" si="19"/>
        <v>450</v>
      </c>
      <c r="I523" s="53" t="s">
        <v>1931</v>
      </c>
      <c r="J523" s="54" t="s">
        <v>1932</v>
      </c>
      <c r="K523" s="67" t="s">
        <v>739</v>
      </c>
    </row>
    <row r="524" spans="1:11" s="1" customFormat="1" ht="24" customHeight="1" x14ac:dyDescent="0.15">
      <c r="A524" s="44">
        <v>58</v>
      </c>
      <c r="B524" s="44" t="s">
        <v>11</v>
      </c>
      <c r="C524" s="47" t="s">
        <v>671</v>
      </c>
      <c r="D524" s="47" t="s">
        <v>740</v>
      </c>
      <c r="E524" s="46">
        <v>1</v>
      </c>
      <c r="F524" s="49" t="s">
        <v>219</v>
      </c>
      <c r="G524" s="48">
        <f t="shared" si="20"/>
        <v>260</v>
      </c>
      <c r="H524" s="48">
        <f t="shared" si="19"/>
        <v>780</v>
      </c>
      <c r="I524" s="53" t="s">
        <v>1931</v>
      </c>
      <c r="J524" s="54" t="s">
        <v>1932</v>
      </c>
      <c r="K524" s="67" t="s">
        <v>741</v>
      </c>
    </row>
    <row r="525" spans="1:11" s="1" customFormat="1" ht="24" customHeight="1" x14ac:dyDescent="0.15">
      <c r="A525" s="44">
        <v>59</v>
      </c>
      <c r="B525" s="44" t="s">
        <v>11</v>
      </c>
      <c r="C525" s="47" t="s">
        <v>671</v>
      </c>
      <c r="D525" s="47" t="s">
        <v>742</v>
      </c>
      <c r="E525" s="46">
        <v>4</v>
      </c>
      <c r="F525" s="47" t="s">
        <v>14</v>
      </c>
      <c r="G525" s="48">
        <f t="shared" si="20"/>
        <v>150</v>
      </c>
      <c r="H525" s="48">
        <f t="shared" si="19"/>
        <v>450</v>
      </c>
      <c r="I525" s="53" t="s">
        <v>1931</v>
      </c>
      <c r="J525" s="54" t="s">
        <v>1932</v>
      </c>
      <c r="K525" s="67" t="s">
        <v>743</v>
      </c>
    </row>
    <row r="526" spans="1:11" s="1" customFormat="1" ht="24" customHeight="1" x14ac:dyDescent="0.15">
      <c r="A526" s="44">
        <v>60</v>
      </c>
      <c r="B526" s="44" t="s">
        <v>11</v>
      </c>
      <c r="C526" s="47" t="s">
        <v>671</v>
      </c>
      <c r="D526" s="47" t="s">
        <v>744</v>
      </c>
      <c r="E526" s="46">
        <v>1</v>
      </c>
      <c r="F526" s="47" t="s">
        <v>14</v>
      </c>
      <c r="G526" s="48">
        <f t="shared" si="20"/>
        <v>150</v>
      </c>
      <c r="H526" s="48">
        <f t="shared" si="19"/>
        <v>450</v>
      </c>
      <c r="I526" s="53" t="s">
        <v>1931</v>
      </c>
      <c r="J526" s="54" t="s">
        <v>1932</v>
      </c>
      <c r="K526" s="67" t="s">
        <v>745</v>
      </c>
    </row>
    <row r="527" spans="1:11" s="1" customFormat="1" ht="24" customHeight="1" x14ac:dyDescent="0.15">
      <c r="A527" s="44">
        <v>61</v>
      </c>
      <c r="B527" s="44" t="s">
        <v>11</v>
      </c>
      <c r="C527" s="47" t="s">
        <v>671</v>
      </c>
      <c r="D527" s="47" t="s">
        <v>746</v>
      </c>
      <c r="E527" s="46">
        <v>1</v>
      </c>
      <c r="F527" s="47" t="s">
        <v>45</v>
      </c>
      <c r="G527" s="48">
        <f t="shared" si="20"/>
        <v>180</v>
      </c>
      <c r="H527" s="48">
        <f t="shared" si="19"/>
        <v>540</v>
      </c>
      <c r="I527" s="53" t="s">
        <v>1931</v>
      </c>
      <c r="J527" s="54" t="s">
        <v>1932</v>
      </c>
      <c r="K527" s="67" t="s">
        <v>747</v>
      </c>
    </row>
    <row r="528" spans="1:11" s="1" customFormat="1" ht="24" customHeight="1" x14ac:dyDescent="0.15">
      <c r="A528" s="44">
        <v>62</v>
      </c>
      <c r="B528" s="44" t="s">
        <v>11</v>
      </c>
      <c r="C528" s="47" t="s">
        <v>671</v>
      </c>
      <c r="D528" s="47" t="s">
        <v>748</v>
      </c>
      <c r="E528" s="46">
        <v>1</v>
      </c>
      <c r="F528" s="47" t="s">
        <v>14</v>
      </c>
      <c r="G528" s="48">
        <f t="shared" si="20"/>
        <v>150</v>
      </c>
      <c r="H528" s="48">
        <f t="shared" si="19"/>
        <v>450</v>
      </c>
      <c r="I528" s="53" t="s">
        <v>1931</v>
      </c>
      <c r="J528" s="54" t="s">
        <v>1932</v>
      </c>
      <c r="K528" s="67" t="s">
        <v>749</v>
      </c>
    </row>
    <row r="529" spans="1:11" s="1" customFormat="1" ht="24" customHeight="1" x14ac:dyDescent="0.15">
      <c r="A529" s="44">
        <v>63</v>
      </c>
      <c r="B529" s="44" t="s">
        <v>11</v>
      </c>
      <c r="C529" s="47" t="s">
        <v>671</v>
      </c>
      <c r="D529" s="47" t="s">
        <v>750</v>
      </c>
      <c r="E529" s="46">
        <v>1</v>
      </c>
      <c r="F529" s="47" t="s">
        <v>14</v>
      </c>
      <c r="G529" s="48">
        <f t="shared" si="20"/>
        <v>150</v>
      </c>
      <c r="H529" s="48">
        <f t="shared" si="19"/>
        <v>450</v>
      </c>
      <c r="I529" s="53" t="s">
        <v>1931</v>
      </c>
      <c r="J529" s="54" t="s">
        <v>1932</v>
      </c>
      <c r="K529" s="67" t="s">
        <v>747</v>
      </c>
    </row>
    <row r="530" spans="1:11" s="1" customFormat="1" ht="24" customHeight="1" x14ac:dyDescent="0.15">
      <c r="A530" s="44">
        <v>64</v>
      </c>
      <c r="B530" s="44" t="s">
        <v>11</v>
      </c>
      <c r="C530" s="47" t="s">
        <v>671</v>
      </c>
      <c r="D530" s="47" t="s">
        <v>751</v>
      </c>
      <c r="E530" s="46">
        <v>1</v>
      </c>
      <c r="F530" s="47" t="s">
        <v>45</v>
      </c>
      <c r="G530" s="48">
        <f t="shared" si="20"/>
        <v>180</v>
      </c>
      <c r="H530" s="48">
        <f t="shared" si="19"/>
        <v>540</v>
      </c>
      <c r="I530" s="53" t="s">
        <v>1931</v>
      </c>
      <c r="J530" s="54" t="s">
        <v>1932</v>
      </c>
      <c r="K530" s="67" t="s">
        <v>752</v>
      </c>
    </row>
    <row r="531" spans="1:11" s="1" customFormat="1" ht="24" customHeight="1" x14ac:dyDescent="0.15">
      <c r="A531" s="44">
        <v>65</v>
      </c>
      <c r="B531" s="44" t="s">
        <v>11</v>
      </c>
      <c r="C531" s="47" t="s">
        <v>671</v>
      </c>
      <c r="D531" s="47" t="s">
        <v>753</v>
      </c>
      <c r="E531" s="46">
        <v>1</v>
      </c>
      <c r="F531" s="47" t="s">
        <v>14</v>
      </c>
      <c r="G531" s="48">
        <f t="shared" si="20"/>
        <v>150</v>
      </c>
      <c r="H531" s="48">
        <f t="shared" si="19"/>
        <v>450</v>
      </c>
      <c r="I531" s="53" t="s">
        <v>1931</v>
      </c>
      <c r="J531" s="54" t="s">
        <v>1932</v>
      </c>
      <c r="K531" s="67" t="s">
        <v>754</v>
      </c>
    </row>
    <row r="532" spans="1:11" s="1" customFormat="1" ht="24" customHeight="1" x14ac:dyDescent="0.15">
      <c r="A532" s="44">
        <v>66</v>
      </c>
      <c r="B532" s="44" t="s">
        <v>11</v>
      </c>
      <c r="C532" s="47" t="s">
        <v>671</v>
      </c>
      <c r="D532" s="47" t="s">
        <v>676</v>
      </c>
      <c r="E532" s="46">
        <v>1</v>
      </c>
      <c r="F532" s="47" t="s">
        <v>14</v>
      </c>
      <c r="G532" s="48">
        <f t="shared" si="20"/>
        <v>150</v>
      </c>
      <c r="H532" s="48">
        <f t="shared" si="19"/>
        <v>450</v>
      </c>
      <c r="I532" s="53" t="s">
        <v>1931</v>
      </c>
      <c r="J532" s="54" t="s">
        <v>1932</v>
      </c>
      <c r="K532" s="67" t="s">
        <v>755</v>
      </c>
    </row>
    <row r="533" spans="1:11" s="1" customFormat="1" ht="24" customHeight="1" x14ac:dyDescent="0.15">
      <c r="A533" s="44">
        <v>67</v>
      </c>
      <c r="B533" s="44" t="s">
        <v>11</v>
      </c>
      <c r="C533" s="47" t="s">
        <v>671</v>
      </c>
      <c r="D533" s="47" t="s">
        <v>756</v>
      </c>
      <c r="E533" s="46">
        <v>2</v>
      </c>
      <c r="F533" s="47" t="s">
        <v>14</v>
      </c>
      <c r="G533" s="48">
        <f t="shared" si="20"/>
        <v>150</v>
      </c>
      <c r="H533" s="48">
        <f t="shared" si="19"/>
        <v>450</v>
      </c>
      <c r="I533" s="53" t="s">
        <v>1931</v>
      </c>
      <c r="J533" s="54" t="s">
        <v>1932</v>
      </c>
      <c r="K533" s="67" t="s">
        <v>757</v>
      </c>
    </row>
    <row r="534" spans="1:11" s="1" customFormat="1" ht="24" customHeight="1" x14ac:dyDescent="0.15">
      <c r="A534" s="44">
        <v>68</v>
      </c>
      <c r="B534" s="44" t="s">
        <v>11</v>
      </c>
      <c r="C534" s="47" t="s">
        <v>671</v>
      </c>
      <c r="D534" s="47" t="s">
        <v>758</v>
      </c>
      <c r="E534" s="46">
        <v>4</v>
      </c>
      <c r="F534" s="47" t="s">
        <v>14</v>
      </c>
      <c r="G534" s="48">
        <f t="shared" si="20"/>
        <v>150</v>
      </c>
      <c r="H534" s="48">
        <f t="shared" si="19"/>
        <v>450</v>
      </c>
      <c r="I534" s="53" t="s">
        <v>1931</v>
      </c>
      <c r="J534" s="54" t="s">
        <v>1932</v>
      </c>
      <c r="K534" s="67" t="s">
        <v>759</v>
      </c>
    </row>
    <row r="535" spans="1:11" s="1" customFormat="1" ht="24" customHeight="1" x14ac:dyDescent="0.15">
      <c r="A535" s="44">
        <v>69</v>
      </c>
      <c r="B535" s="44" t="s">
        <v>11</v>
      </c>
      <c r="C535" s="47" t="s">
        <v>671</v>
      </c>
      <c r="D535" s="47" t="s">
        <v>760</v>
      </c>
      <c r="E535" s="46">
        <v>1</v>
      </c>
      <c r="F535" s="47" t="s">
        <v>14</v>
      </c>
      <c r="G535" s="48">
        <f t="shared" si="20"/>
        <v>150</v>
      </c>
      <c r="H535" s="48">
        <f t="shared" si="19"/>
        <v>450</v>
      </c>
      <c r="I535" s="53" t="s">
        <v>1931</v>
      </c>
      <c r="J535" s="54" t="s">
        <v>1932</v>
      </c>
      <c r="K535" s="67" t="s">
        <v>761</v>
      </c>
    </row>
    <row r="536" spans="1:11" s="1" customFormat="1" ht="24" customHeight="1" x14ac:dyDescent="0.15">
      <c r="A536" s="44">
        <v>70</v>
      </c>
      <c r="B536" s="44" t="s">
        <v>11</v>
      </c>
      <c r="C536" s="47" t="s">
        <v>671</v>
      </c>
      <c r="D536" s="47" t="s">
        <v>762</v>
      </c>
      <c r="E536" s="46">
        <v>2</v>
      </c>
      <c r="F536" s="47" t="s">
        <v>45</v>
      </c>
      <c r="G536" s="48">
        <f t="shared" si="20"/>
        <v>180</v>
      </c>
      <c r="H536" s="48">
        <f t="shared" si="19"/>
        <v>540</v>
      </c>
      <c r="I536" s="53" t="s">
        <v>1931</v>
      </c>
      <c r="J536" s="54" t="s">
        <v>1932</v>
      </c>
      <c r="K536" s="67" t="s">
        <v>747</v>
      </c>
    </row>
    <row r="537" spans="1:11" s="1" customFormat="1" ht="24" customHeight="1" x14ac:dyDescent="0.15">
      <c r="A537" s="44">
        <v>71</v>
      </c>
      <c r="B537" s="44" t="s">
        <v>11</v>
      </c>
      <c r="C537" s="47" t="s">
        <v>671</v>
      </c>
      <c r="D537" s="47" t="s">
        <v>763</v>
      </c>
      <c r="E537" s="46">
        <v>1</v>
      </c>
      <c r="F537" s="47" t="s">
        <v>14</v>
      </c>
      <c r="G537" s="48">
        <f t="shared" si="20"/>
        <v>150</v>
      </c>
      <c r="H537" s="48">
        <f t="shared" si="19"/>
        <v>450</v>
      </c>
      <c r="I537" s="53" t="s">
        <v>1931</v>
      </c>
      <c r="J537" s="54" t="s">
        <v>1932</v>
      </c>
      <c r="K537" s="67" t="s">
        <v>741</v>
      </c>
    </row>
    <row r="538" spans="1:11" s="1" customFormat="1" ht="24" customHeight="1" x14ac:dyDescent="0.15">
      <c r="A538" s="44">
        <v>72</v>
      </c>
      <c r="B538" s="44" t="s">
        <v>11</v>
      </c>
      <c r="C538" s="47" t="s">
        <v>671</v>
      </c>
      <c r="D538" s="47" t="s">
        <v>764</v>
      </c>
      <c r="E538" s="46">
        <v>1</v>
      </c>
      <c r="F538" s="47" t="s">
        <v>14</v>
      </c>
      <c r="G538" s="48">
        <f t="shared" si="20"/>
        <v>150</v>
      </c>
      <c r="H538" s="48">
        <f t="shared" si="19"/>
        <v>450</v>
      </c>
      <c r="I538" s="53" t="s">
        <v>1931</v>
      </c>
      <c r="J538" s="54" t="s">
        <v>1932</v>
      </c>
      <c r="K538" s="67" t="s">
        <v>759</v>
      </c>
    </row>
    <row r="539" spans="1:11" s="1" customFormat="1" ht="24" customHeight="1" x14ac:dyDescent="0.15">
      <c r="A539" s="44">
        <v>73</v>
      </c>
      <c r="B539" s="44" t="s">
        <v>11</v>
      </c>
      <c r="C539" s="47" t="s">
        <v>671</v>
      </c>
      <c r="D539" s="47" t="s">
        <v>765</v>
      </c>
      <c r="E539" s="46">
        <v>1</v>
      </c>
      <c r="F539" s="47" t="s">
        <v>14</v>
      </c>
      <c r="G539" s="48">
        <f t="shared" si="20"/>
        <v>150</v>
      </c>
      <c r="H539" s="48">
        <f t="shared" si="19"/>
        <v>450</v>
      </c>
      <c r="I539" s="53" t="s">
        <v>1931</v>
      </c>
      <c r="J539" s="54" t="s">
        <v>1932</v>
      </c>
      <c r="K539" s="67" t="s">
        <v>766</v>
      </c>
    </row>
    <row r="540" spans="1:11" s="1" customFormat="1" ht="24" customHeight="1" x14ac:dyDescent="0.15">
      <c r="A540" s="44">
        <v>74</v>
      </c>
      <c r="B540" s="44" t="s">
        <v>11</v>
      </c>
      <c r="C540" s="47" t="s">
        <v>671</v>
      </c>
      <c r="D540" s="47" t="s">
        <v>767</v>
      </c>
      <c r="E540" s="46">
        <v>4</v>
      </c>
      <c r="F540" s="47" t="s">
        <v>14</v>
      </c>
      <c r="G540" s="48">
        <f t="shared" si="20"/>
        <v>150</v>
      </c>
      <c r="H540" s="48">
        <f t="shared" si="19"/>
        <v>450</v>
      </c>
      <c r="I540" s="53" t="s">
        <v>1931</v>
      </c>
      <c r="J540" s="54" t="s">
        <v>1932</v>
      </c>
      <c r="K540" s="67" t="s">
        <v>768</v>
      </c>
    </row>
    <row r="541" spans="1:11" s="1" customFormat="1" ht="24" customHeight="1" x14ac:dyDescent="0.15">
      <c r="A541" s="44">
        <v>75</v>
      </c>
      <c r="B541" s="44" t="s">
        <v>11</v>
      </c>
      <c r="C541" s="47" t="s">
        <v>671</v>
      </c>
      <c r="D541" s="47" t="s">
        <v>769</v>
      </c>
      <c r="E541" s="46">
        <v>1</v>
      </c>
      <c r="F541" s="47" t="s">
        <v>14</v>
      </c>
      <c r="G541" s="48">
        <f t="shared" si="20"/>
        <v>150</v>
      </c>
      <c r="H541" s="48">
        <f t="shared" si="19"/>
        <v>450</v>
      </c>
      <c r="I541" s="53" t="s">
        <v>1931</v>
      </c>
      <c r="J541" s="54" t="s">
        <v>1932</v>
      </c>
      <c r="K541" s="67" t="s">
        <v>747</v>
      </c>
    </row>
    <row r="542" spans="1:11" s="1" customFormat="1" ht="24" customHeight="1" x14ac:dyDescent="0.15">
      <c r="A542" s="44">
        <v>76</v>
      </c>
      <c r="B542" s="44" t="s">
        <v>11</v>
      </c>
      <c r="C542" s="47" t="s">
        <v>671</v>
      </c>
      <c r="D542" s="47" t="s">
        <v>770</v>
      </c>
      <c r="E542" s="46">
        <v>2</v>
      </c>
      <c r="F542" s="47" t="s">
        <v>14</v>
      </c>
      <c r="G542" s="48">
        <f t="shared" si="20"/>
        <v>150</v>
      </c>
      <c r="H542" s="48">
        <f t="shared" si="19"/>
        <v>450</v>
      </c>
      <c r="I542" s="53" t="s">
        <v>1931</v>
      </c>
      <c r="J542" s="54" t="s">
        <v>1932</v>
      </c>
      <c r="K542" s="67" t="s">
        <v>771</v>
      </c>
    </row>
    <row r="543" spans="1:11" s="1" customFormat="1" ht="24" customHeight="1" x14ac:dyDescent="0.15">
      <c r="A543" s="44">
        <v>77</v>
      </c>
      <c r="B543" s="44" t="s">
        <v>11</v>
      </c>
      <c r="C543" s="47" t="s">
        <v>671</v>
      </c>
      <c r="D543" s="47" t="s">
        <v>772</v>
      </c>
      <c r="E543" s="46">
        <v>3</v>
      </c>
      <c r="F543" s="47" t="s">
        <v>45</v>
      </c>
      <c r="G543" s="48">
        <f t="shared" si="20"/>
        <v>180</v>
      </c>
      <c r="H543" s="48">
        <f t="shared" si="19"/>
        <v>540</v>
      </c>
      <c r="I543" s="53" t="s">
        <v>1931</v>
      </c>
      <c r="J543" s="54" t="s">
        <v>1932</v>
      </c>
      <c r="K543" s="67" t="s">
        <v>773</v>
      </c>
    </row>
    <row r="544" spans="1:11" s="1" customFormat="1" ht="24" customHeight="1" x14ac:dyDescent="0.15">
      <c r="A544" s="44">
        <v>78</v>
      </c>
      <c r="B544" s="44" t="s">
        <v>11</v>
      </c>
      <c r="C544" s="47" t="s">
        <v>671</v>
      </c>
      <c r="D544" s="47" t="s">
        <v>774</v>
      </c>
      <c r="E544" s="46">
        <v>2</v>
      </c>
      <c r="F544" s="47" t="s">
        <v>14</v>
      </c>
      <c r="G544" s="48">
        <f t="shared" si="20"/>
        <v>150</v>
      </c>
      <c r="H544" s="48">
        <f t="shared" si="19"/>
        <v>450</v>
      </c>
      <c r="I544" s="53" t="s">
        <v>1931</v>
      </c>
      <c r="J544" s="54" t="s">
        <v>1932</v>
      </c>
      <c r="K544" s="67" t="s">
        <v>775</v>
      </c>
    </row>
    <row r="545" spans="1:11" s="1" customFormat="1" ht="24" customHeight="1" x14ac:dyDescent="0.15">
      <c r="A545" s="44">
        <v>79</v>
      </c>
      <c r="B545" s="44" t="s">
        <v>11</v>
      </c>
      <c r="C545" s="47" t="s">
        <v>671</v>
      </c>
      <c r="D545" s="47" t="s">
        <v>776</v>
      </c>
      <c r="E545" s="46">
        <v>3</v>
      </c>
      <c r="F545" s="49" t="s">
        <v>17</v>
      </c>
      <c r="G545" s="48">
        <f t="shared" si="20"/>
        <v>350</v>
      </c>
      <c r="H545" s="48">
        <f t="shared" si="19"/>
        <v>1050</v>
      </c>
      <c r="I545" s="53" t="s">
        <v>1931</v>
      </c>
      <c r="J545" s="54" t="s">
        <v>1932</v>
      </c>
      <c r="K545" s="67" t="s">
        <v>777</v>
      </c>
    </row>
    <row r="546" spans="1:11" s="1" customFormat="1" ht="24" customHeight="1" x14ac:dyDescent="0.15">
      <c r="A546" s="44">
        <v>80</v>
      </c>
      <c r="B546" s="44" t="s">
        <v>11</v>
      </c>
      <c r="C546" s="47" t="s">
        <v>671</v>
      </c>
      <c r="D546" s="47" t="s">
        <v>778</v>
      </c>
      <c r="E546" s="46">
        <v>1</v>
      </c>
      <c r="F546" s="49" t="s">
        <v>219</v>
      </c>
      <c r="G546" s="48">
        <f t="shared" si="20"/>
        <v>260</v>
      </c>
      <c r="H546" s="48">
        <f t="shared" si="19"/>
        <v>780</v>
      </c>
      <c r="I546" s="53" t="s">
        <v>1931</v>
      </c>
      <c r="J546" s="54" t="s">
        <v>1932</v>
      </c>
      <c r="K546" s="67" t="s">
        <v>779</v>
      </c>
    </row>
    <row r="547" spans="1:11" s="1" customFormat="1" ht="24" customHeight="1" x14ac:dyDescent="0.15">
      <c r="A547" s="44">
        <v>81</v>
      </c>
      <c r="B547" s="44" t="s">
        <v>11</v>
      </c>
      <c r="C547" s="47" t="s">
        <v>671</v>
      </c>
      <c r="D547" s="47" t="s">
        <v>780</v>
      </c>
      <c r="E547" s="46">
        <v>1</v>
      </c>
      <c r="F547" s="47" t="s">
        <v>14</v>
      </c>
      <c r="G547" s="48">
        <f t="shared" si="20"/>
        <v>150</v>
      </c>
      <c r="H547" s="48">
        <f t="shared" si="19"/>
        <v>450</v>
      </c>
      <c r="I547" s="53" t="s">
        <v>1931</v>
      </c>
      <c r="J547" s="54" t="s">
        <v>1932</v>
      </c>
      <c r="K547" s="67" t="s">
        <v>754</v>
      </c>
    </row>
    <row r="548" spans="1:11" s="1" customFormat="1" ht="24" customHeight="1" x14ac:dyDescent="0.15">
      <c r="A548" s="44">
        <v>82</v>
      </c>
      <c r="B548" s="44" t="s">
        <v>11</v>
      </c>
      <c r="C548" s="47" t="s">
        <v>671</v>
      </c>
      <c r="D548" s="47" t="s">
        <v>781</v>
      </c>
      <c r="E548" s="46">
        <v>2</v>
      </c>
      <c r="F548" s="47" t="s">
        <v>14</v>
      </c>
      <c r="G548" s="48">
        <f t="shared" si="20"/>
        <v>150</v>
      </c>
      <c r="H548" s="48">
        <f t="shared" si="19"/>
        <v>450</v>
      </c>
      <c r="I548" s="53" t="s">
        <v>1931</v>
      </c>
      <c r="J548" s="54" t="s">
        <v>1932</v>
      </c>
      <c r="K548" s="67" t="s">
        <v>747</v>
      </c>
    </row>
    <row r="549" spans="1:11" s="1" customFormat="1" ht="24" customHeight="1" x14ac:dyDescent="0.15">
      <c r="A549" s="44">
        <v>83</v>
      </c>
      <c r="B549" s="44" t="s">
        <v>11</v>
      </c>
      <c r="C549" s="47" t="s">
        <v>671</v>
      </c>
      <c r="D549" s="47" t="s">
        <v>782</v>
      </c>
      <c r="E549" s="46">
        <v>1</v>
      </c>
      <c r="F549" s="47" t="s">
        <v>14</v>
      </c>
      <c r="G549" s="48">
        <f t="shared" si="20"/>
        <v>150</v>
      </c>
      <c r="H549" s="48">
        <f t="shared" si="19"/>
        <v>450</v>
      </c>
      <c r="I549" s="53" t="s">
        <v>1931</v>
      </c>
      <c r="J549" s="54" t="s">
        <v>1932</v>
      </c>
      <c r="K549" s="67" t="s">
        <v>783</v>
      </c>
    </row>
    <row r="550" spans="1:11" s="1" customFormat="1" ht="24" customHeight="1" x14ac:dyDescent="0.15">
      <c r="A550" s="44">
        <v>84</v>
      </c>
      <c r="B550" s="44" t="s">
        <v>11</v>
      </c>
      <c r="C550" s="47" t="s">
        <v>671</v>
      </c>
      <c r="D550" s="47" t="s">
        <v>784</v>
      </c>
      <c r="E550" s="46">
        <v>1</v>
      </c>
      <c r="F550" s="47" t="s">
        <v>14</v>
      </c>
      <c r="G550" s="48">
        <f t="shared" si="20"/>
        <v>150</v>
      </c>
      <c r="H550" s="48">
        <f t="shared" si="19"/>
        <v>450</v>
      </c>
      <c r="I550" s="53" t="s">
        <v>1931</v>
      </c>
      <c r="J550" s="54" t="s">
        <v>1932</v>
      </c>
      <c r="K550" s="67" t="s">
        <v>785</v>
      </c>
    </row>
    <row r="551" spans="1:11" s="1" customFormat="1" ht="24" customHeight="1" x14ac:dyDescent="0.15">
      <c r="A551" s="44">
        <v>85</v>
      </c>
      <c r="B551" s="44" t="s">
        <v>11</v>
      </c>
      <c r="C551" s="47" t="s">
        <v>671</v>
      </c>
      <c r="D551" s="47" t="s">
        <v>786</v>
      </c>
      <c r="E551" s="46">
        <v>1</v>
      </c>
      <c r="F551" s="47" t="s">
        <v>14</v>
      </c>
      <c r="G551" s="48">
        <f t="shared" si="20"/>
        <v>150</v>
      </c>
      <c r="H551" s="48">
        <f t="shared" si="19"/>
        <v>450</v>
      </c>
      <c r="I551" s="53" t="s">
        <v>1931</v>
      </c>
      <c r="J551" s="54" t="s">
        <v>1932</v>
      </c>
      <c r="K551" s="67" t="s">
        <v>787</v>
      </c>
    </row>
    <row r="552" spans="1:11" s="1" customFormat="1" ht="24" customHeight="1" x14ac:dyDescent="0.15">
      <c r="A552" s="44">
        <v>86</v>
      </c>
      <c r="B552" s="44" t="s">
        <v>11</v>
      </c>
      <c r="C552" s="47" t="s">
        <v>671</v>
      </c>
      <c r="D552" s="47" t="s">
        <v>788</v>
      </c>
      <c r="E552" s="46">
        <v>1</v>
      </c>
      <c r="F552" s="47" t="s">
        <v>14</v>
      </c>
      <c r="G552" s="48">
        <f t="shared" si="20"/>
        <v>150</v>
      </c>
      <c r="H552" s="48">
        <f t="shared" si="19"/>
        <v>450</v>
      </c>
      <c r="I552" s="53" t="s">
        <v>1931</v>
      </c>
      <c r="J552" s="54" t="s">
        <v>1932</v>
      </c>
      <c r="K552" s="67" t="s">
        <v>789</v>
      </c>
    </row>
    <row r="553" spans="1:11" s="1" customFormat="1" ht="24" customHeight="1" x14ac:dyDescent="0.15">
      <c r="A553" s="44">
        <v>87</v>
      </c>
      <c r="B553" s="44" t="s">
        <v>11</v>
      </c>
      <c r="C553" s="47" t="s">
        <v>671</v>
      </c>
      <c r="D553" s="47" t="s">
        <v>790</v>
      </c>
      <c r="E553" s="46">
        <v>1</v>
      </c>
      <c r="F553" s="47" t="s">
        <v>14</v>
      </c>
      <c r="G553" s="48">
        <f t="shared" si="20"/>
        <v>150</v>
      </c>
      <c r="H553" s="48">
        <f t="shared" si="19"/>
        <v>450</v>
      </c>
      <c r="I553" s="53" t="s">
        <v>1931</v>
      </c>
      <c r="J553" s="54" t="s">
        <v>1932</v>
      </c>
      <c r="K553" s="67" t="s">
        <v>791</v>
      </c>
    </row>
    <row r="554" spans="1:11" s="1" customFormat="1" ht="24" customHeight="1" x14ac:dyDescent="0.15">
      <c r="A554" s="44">
        <v>1</v>
      </c>
      <c r="B554" s="44" t="s">
        <v>11</v>
      </c>
      <c r="C554" s="44" t="s">
        <v>792</v>
      </c>
      <c r="D554" s="50" t="s">
        <v>793</v>
      </c>
      <c r="E554" s="46">
        <v>2</v>
      </c>
      <c r="F554" s="49" t="s">
        <v>17</v>
      </c>
      <c r="G554" s="48">
        <f t="shared" si="20"/>
        <v>350</v>
      </c>
      <c r="H554" s="48">
        <f t="shared" si="19"/>
        <v>1050</v>
      </c>
      <c r="I554" s="53" t="s">
        <v>1931</v>
      </c>
      <c r="J554" s="54" t="s">
        <v>1932</v>
      </c>
      <c r="K554" s="69" t="s">
        <v>794</v>
      </c>
    </row>
    <row r="555" spans="1:11" s="1" customFormat="1" ht="24" customHeight="1" x14ac:dyDescent="0.15">
      <c r="A555" s="44">
        <v>2</v>
      </c>
      <c r="B555" s="44" t="s">
        <v>11</v>
      </c>
      <c r="C555" s="44" t="s">
        <v>792</v>
      </c>
      <c r="D555" s="50" t="s">
        <v>795</v>
      </c>
      <c r="E555" s="46">
        <v>1</v>
      </c>
      <c r="F555" s="47" t="s">
        <v>45</v>
      </c>
      <c r="G555" s="48">
        <f t="shared" si="20"/>
        <v>180</v>
      </c>
      <c r="H555" s="48">
        <f t="shared" si="19"/>
        <v>540</v>
      </c>
      <c r="I555" s="53" t="s">
        <v>1931</v>
      </c>
      <c r="J555" s="54" t="s">
        <v>1932</v>
      </c>
      <c r="K555" s="69" t="s">
        <v>679</v>
      </c>
    </row>
    <row r="556" spans="1:11" s="1" customFormat="1" ht="24" customHeight="1" x14ac:dyDescent="0.15">
      <c r="A556" s="44">
        <v>3</v>
      </c>
      <c r="B556" s="44" t="s">
        <v>11</v>
      </c>
      <c r="C556" s="44" t="s">
        <v>792</v>
      </c>
      <c r="D556" s="50" t="s">
        <v>796</v>
      </c>
      <c r="E556" s="46">
        <v>1</v>
      </c>
      <c r="F556" s="47" t="s">
        <v>45</v>
      </c>
      <c r="G556" s="48">
        <f t="shared" si="20"/>
        <v>180</v>
      </c>
      <c r="H556" s="48">
        <f t="shared" si="19"/>
        <v>540</v>
      </c>
      <c r="I556" s="53" t="s">
        <v>1931</v>
      </c>
      <c r="J556" s="54" t="s">
        <v>1932</v>
      </c>
      <c r="K556" s="69" t="s">
        <v>797</v>
      </c>
    </row>
    <row r="557" spans="1:11" s="1" customFormat="1" ht="24" customHeight="1" x14ac:dyDescent="0.15">
      <c r="A557" s="44">
        <v>4</v>
      </c>
      <c r="B557" s="44" t="s">
        <v>11</v>
      </c>
      <c r="C557" s="44" t="s">
        <v>792</v>
      </c>
      <c r="D557" s="50" t="s">
        <v>798</v>
      </c>
      <c r="E557" s="46">
        <v>1</v>
      </c>
      <c r="F557" s="49" t="s">
        <v>219</v>
      </c>
      <c r="G557" s="48">
        <f t="shared" si="20"/>
        <v>260</v>
      </c>
      <c r="H557" s="48">
        <f t="shared" si="19"/>
        <v>780</v>
      </c>
      <c r="I557" s="53" t="s">
        <v>1931</v>
      </c>
      <c r="J557" s="54" t="s">
        <v>1932</v>
      </c>
      <c r="K557" s="69" t="s">
        <v>799</v>
      </c>
    </row>
    <row r="558" spans="1:11" s="1" customFormat="1" ht="24" customHeight="1" x14ac:dyDescent="0.15">
      <c r="A558" s="44">
        <v>5</v>
      </c>
      <c r="B558" s="44" t="s">
        <v>11</v>
      </c>
      <c r="C558" s="44" t="s">
        <v>792</v>
      </c>
      <c r="D558" s="50" t="s">
        <v>800</v>
      </c>
      <c r="E558" s="46">
        <v>1</v>
      </c>
      <c r="F558" s="47" t="s">
        <v>45</v>
      </c>
      <c r="G558" s="48">
        <f t="shared" si="20"/>
        <v>180</v>
      </c>
      <c r="H558" s="48">
        <f t="shared" si="19"/>
        <v>540</v>
      </c>
      <c r="I558" s="53" t="s">
        <v>1931</v>
      </c>
      <c r="J558" s="54" t="s">
        <v>1932</v>
      </c>
      <c r="K558" s="69" t="s">
        <v>801</v>
      </c>
    </row>
    <row r="559" spans="1:11" s="1" customFormat="1" ht="24" customHeight="1" x14ac:dyDescent="0.15">
      <c r="A559" s="44">
        <v>6</v>
      </c>
      <c r="B559" s="44" t="s">
        <v>11</v>
      </c>
      <c r="C559" s="44" t="s">
        <v>792</v>
      </c>
      <c r="D559" s="50" t="s">
        <v>802</v>
      </c>
      <c r="E559" s="46">
        <v>1</v>
      </c>
      <c r="F559" s="47" t="s">
        <v>45</v>
      </c>
      <c r="G559" s="48">
        <f t="shared" si="20"/>
        <v>180</v>
      </c>
      <c r="H559" s="48">
        <f t="shared" si="19"/>
        <v>540</v>
      </c>
      <c r="I559" s="53" t="s">
        <v>1931</v>
      </c>
      <c r="J559" s="54" t="s">
        <v>1932</v>
      </c>
      <c r="K559" s="69" t="s">
        <v>679</v>
      </c>
    </row>
    <row r="560" spans="1:11" s="1" customFormat="1" ht="24" customHeight="1" x14ac:dyDescent="0.15">
      <c r="A560" s="44">
        <v>7</v>
      </c>
      <c r="B560" s="44" t="s">
        <v>11</v>
      </c>
      <c r="C560" s="44" t="s">
        <v>792</v>
      </c>
      <c r="D560" s="50" t="s">
        <v>803</v>
      </c>
      <c r="E560" s="46">
        <v>2</v>
      </c>
      <c r="F560" s="49" t="s">
        <v>17</v>
      </c>
      <c r="G560" s="48">
        <f t="shared" si="20"/>
        <v>350</v>
      </c>
      <c r="H560" s="48">
        <f t="shared" si="19"/>
        <v>1050</v>
      </c>
      <c r="I560" s="53" t="s">
        <v>1931</v>
      </c>
      <c r="J560" s="54" t="s">
        <v>1932</v>
      </c>
      <c r="K560" s="69" t="s">
        <v>804</v>
      </c>
    </row>
    <row r="561" spans="1:11" s="1" customFormat="1" ht="24" customHeight="1" x14ac:dyDescent="0.15">
      <c r="A561" s="44">
        <v>8</v>
      </c>
      <c r="B561" s="44" t="s">
        <v>11</v>
      </c>
      <c r="C561" s="44" t="s">
        <v>792</v>
      </c>
      <c r="D561" s="50" t="s">
        <v>805</v>
      </c>
      <c r="E561" s="46">
        <v>2</v>
      </c>
      <c r="F561" s="49" t="s">
        <v>17</v>
      </c>
      <c r="G561" s="48">
        <f t="shared" si="20"/>
        <v>350</v>
      </c>
      <c r="H561" s="48">
        <f t="shared" si="19"/>
        <v>1050</v>
      </c>
      <c r="I561" s="53" t="s">
        <v>1931</v>
      </c>
      <c r="J561" s="54" t="s">
        <v>1932</v>
      </c>
      <c r="K561" s="69" t="s">
        <v>87</v>
      </c>
    </row>
    <row r="562" spans="1:11" s="1" customFormat="1" ht="24" customHeight="1" x14ac:dyDescent="0.15">
      <c r="A562" s="44">
        <v>9</v>
      </c>
      <c r="B562" s="44" t="s">
        <v>11</v>
      </c>
      <c r="C562" s="44" t="s">
        <v>792</v>
      </c>
      <c r="D562" s="50" t="s">
        <v>806</v>
      </c>
      <c r="E562" s="46">
        <v>1</v>
      </c>
      <c r="F562" s="47" t="s">
        <v>45</v>
      </c>
      <c r="G562" s="48">
        <f t="shared" si="20"/>
        <v>180</v>
      </c>
      <c r="H562" s="48">
        <f t="shared" si="19"/>
        <v>540</v>
      </c>
      <c r="I562" s="53" t="s">
        <v>1931</v>
      </c>
      <c r="J562" s="54" t="s">
        <v>1932</v>
      </c>
      <c r="K562" s="69" t="s">
        <v>801</v>
      </c>
    </row>
    <row r="563" spans="1:11" s="1" customFormat="1" ht="24" customHeight="1" x14ac:dyDescent="0.15">
      <c r="A563" s="44">
        <v>10</v>
      </c>
      <c r="B563" s="44" t="s">
        <v>11</v>
      </c>
      <c r="C563" s="44" t="s">
        <v>792</v>
      </c>
      <c r="D563" s="50" t="s">
        <v>807</v>
      </c>
      <c r="E563" s="46">
        <v>1</v>
      </c>
      <c r="F563" s="49" t="s">
        <v>219</v>
      </c>
      <c r="G563" s="48">
        <f t="shared" si="20"/>
        <v>260</v>
      </c>
      <c r="H563" s="48">
        <f t="shared" si="19"/>
        <v>780</v>
      </c>
      <c r="I563" s="53" t="s">
        <v>1931</v>
      </c>
      <c r="J563" s="54" t="s">
        <v>1932</v>
      </c>
      <c r="K563" s="69" t="s">
        <v>808</v>
      </c>
    </row>
    <row r="564" spans="1:11" s="1" customFormat="1" ht="24" customHeight="1" x14ac:dyDescent="0.15">
      <c r="A564" s="44">
        <v>11</v>
      </c>
      <c r="B564" s="44" t="s">
        <v>11</v>
      </c>
      <c r="C564" s="44" t="s">
        <v>792</v>
      </c>
      <c r="D564" s="50" t="s">
        <v>809</v>
      </c>
      <c r="E564" s="46">
        <v>1</v>
      </c>
      <c r="F564" s="47" t="s">
        <v>45</v>
      </c>
      <c r="G564" s="48">
        <f t="shared" si="20"/>
        <v>180</v>
      </c>
      <c r="H564" s="48">
        <f t="shared" si="19"/>
        <v>540</v>
      </c>
      <c r="I564" s="53" t="s">
        <v>1931</v>
      </c>
      <c r="J564" s="54" t="s">
        <v>1932</v>
      </c>
      <c r="K564" s="69" t="s">
        <v>679</v>
      </c>
    </row>
    <row r="565" spans="1:11" s="1" customFormat="1" ht="24" customHeight="1" x14ac:dyDescent="0.15">
      <c r="A565" s="44">
        <v>12</v>
      </c>
      <c r="B565" s="44" t="s">
        <v>11</v>
      </c>
      <c r="C565" s="44" t="s">
        <v>792</v>
      </c>
      <c r="D565" s="50" t="s">
        <v>810</v>
      </c>
      <c r="E565" s="46">
        <v>1</v>
      </c>
      <c r="F565" s="47" t="s">
        <v>45</v>
      </c>
      <c r="G565" s="48">
        <f t="shared" si="20"/>
        <v>180</v>
      </c>
      <c r="H565" s="48">
        <f t="shared" si="19"/>
        <v>540</v>
      </c>
      <c r="I565" s="53" t="s">
        <v>1931</v>
      </c>
      <c r="J565" s="54" t="s">
        <v>1932</v>
      </c>
      <c r="K565" s="69" t="s">
        <v>679</v>
      </c>
    </row>
    <row r="566" spans="1:11" s="1" customFormat="1" ht="24" customHeight="1" x14ac:dyDescent="0.15">
      <c r="A566" s="44">
        <v>13</v>
      </c>
      <c r="B566" s="44" t="s">
        <v>11</v>
      </c>
      <c r="C566" s="44" t="s">
        <v>792</v>
      </c>
      <c r="D566" s="50" t="s">
        <v>811</v>
      </c>
      <c r="E566" s="46">
        <v>1</v>
      </c>
      <c r="F566" s="49" t="s">
        <v>219</v>
      </c>
      <c r="G566" s="48">
        <f t="shared" si="20"/>
        <v>260</v>
      </c>
      <c r="H566" s="48">
        <f t="shared" si="19"/>
        <v>780</v>
      </c>
      <c r="I566" s="53" t="s">
        <v>1931</v>
      </c>
      <c r="J566" s="54" t="s">
        <v>1932</v>
      </c>
      <c r="K566" s="69" t="s">
        <v>80</v>
      </c>
    </row>
    <row r="567" spans="1:11" s="1" customFormat="1" ht="24" customHeight="1" x14ac:dyDescent="0.15">
      <c r="A567" s="44">
        <v>14</v>
      </c>
      <c r="B567" s="44" t="s">
        <v>11</v>
      </c>
      <c r="C567" s="44" t="s">
        <v>792</v>
      </c>
      <c r="D567" s="50" t="s">
        <v>812</v>
      </c>
      <c r="E567" s="46">
        <v>1</v>
      </c>
      <c r="F567" s="47" t="s">
        <v>45</v>
      </c>
      <c r="G567" s="48">
        <f t="shared" si="20"/>
        <v>180</v>
      </c>
      <c r="H567" s="48">
        <f t="shared" si="19"/>
        <v>540</v>
      </c>
      <c r="I567" s="53" t="s">
        <v>1931</v>
      </c>
      <c r="J567" s="54" t="s">
        <v>1932</v>
      </c>
      <c r="K567" s="69" t="s">
        <v>801</v>
      </c>
    </row>
    <row r="568" spans="1:11" s="1" customFormat="1" ht="24" customHeight="1" x14ac:dyDescent="0.15">
      <c r="A568" s="44">
        <v>15</v>
      </c>
      <c r="B568" s="44" t="s">
        <v>11</v>
      </c>
      <c r="C568" s="44" t="s">
        <v>792</v>
      </c>
      <c r="D568" s="50" t="s">
        <v>182</v>
      </c>
      <c r="E568" s="46">
        <v>1</v>
      </c>
      <c r="F568" s="47" t="s">
        <v>45</v>
      </c>
      <c r="G568" s="48">
        <f t="shared" si="20"/>
        <v>180</v>
      </c>
      <c r="H568" s="48">
        <f t="shared" si="19"/>
        <v>540</v>
      </c>
      <c r="I568" s="53" t="s">
        <v>1931</v>
      </c>
      <c r="J568" s="54" t="s">
        <v>1932</v>
      </c>
      <c r="K568" s="69" t="s">
        <v>794</v>
      </c>
    </row>
    <row r="569" spans="1:11" s="1" customFormat="1" ht="24" customHeight="1" x14ac:dyDescent="0.15">
      <c r="A569" s="44">
        <v>16</v>
      </c>
      <c r="B569" s="44" t="s">
        <v>11</v>
      </c>
      <c r="C569" s="44" t="s">
        <v>792</v>
      </c>
      <c r="D569" s="50" t="s">
        <v>813</v>
      </c>
      <c r="E569" s="46">
        <v>1</v>
      </c>
      <c r="F569" s="47" t="s">
        <v>45</v>
      </c>
      <c r="G569" s="48">
        <f t="shared" si="20"/>
        <v>180</v>
      </c>
      <c r="H569" s="48">
        <f t="shared" si="19"/>
        <v>540</v>
      </c>
      <c r="I569" s="53" t="s">
        <v>1931</v>
      </c>
      <c r="J569" s="54" t="s">
        <v>1932</v>
      </c>
      <c r="K569" s="69" t="s">
        <v>801</v>
      </c>
    </row>
    <row r="570" spans="1:11" s="1" customFormat="1" ht="24" customHeight="1" x14ac:dyDescent="0.15">
      <c r="A570" s="44">
        <v>17</v>
      </c>
      <c r="B570" s="44" t="s">
        <v>11</v>
      </c>
      <c r="C570" s="44" t="s">
        <v>792</v>
      </c>
      <c r="D570" s="50" t="s">
        <v>814</v>
      </c>
      <c r="E570" s="46">
        <v>1</v>
      </c>
      <c r="F570" s="47" t="s">
        <v>45</v>
      </c>
      <c r="G570" s="48">
        <f t="shared" si="20"/>
        <v>180</v>
      </c>
      <c r="H570" s="48">
        <f t="shared" si="19"/>
        <v>540</v>
      </c>
      <c r="I570" s="53" t="s">
        <v>1931</v>
      </c>
      <c r="J570" s="54" t="s">
        <v>1932</v>
      </c>
      <c r="K570" s="69" t="s">
        <v>80</v>
      </c>
    </row>
    <row r="571" spans="1:11" s="1" customFormat="1" ht="24" customHeight="1" x14ac:dyDescent="0.15">
      <c r="A571" s="44">
        <v>18</v>
      </c>
      <c r="B571" s="44" t="s">
        <v>11</v>
      </c>
      <c r="C571" s="44" t="s">
        <v>792</v>
      </c>
      <c r="D571" s="50" t="s">
        <v>815</v>
      </c>
      <c r="E571" s="46">
        <v>2</v>
      </c>
      <c r="F571" s="49" t="s">
        <v>17</v>
      </c>
      <c r="G571" s="48">
        <f t="shared" si="20"/>
        <v>350</v>
      </c>
      <c r="H571" s="48">
        <f t="shared" si="19"/>
        <v>1050</v>
      </c>
      <c r="I571" s="53" t="s">
        <v>1931</v>
      </c>
      <c r="J571" s="54" t="s">
        <v>1932</v>
      </c>
      <c r="K571" s="69" t="s">
        <v>816</v>
      </c>
    </row>
    <row r="572" spans="1:11" s="1" customFormat="1" ht="24" customHeight="1" x14ac:dyDescent="0.15">
      <c r="A572" s="44">
        <v>19</v>
      </c>
      <c r="B572" s="44" t="s">
        <v>11</v>
      </c>
      <c r="C572" s="44" t="s">
        <v>792</v>
      </c>
      <c r="D572" s="50" t="s">
        <v>817</v>
      </c>
      <c r="E572" s="46">
        <v>1</v>
      </c>
      <c r="F572" s="47" t="s">
        <v>45</v>
      </c>
      <c r="G572" s="48">
        <f t="shared" si="20"/>
        <v>180</v>
      </c>
      <c r="H572" s="48">
        <f t="shared" si="19"/>
        <v>540</v>
      </c>
      <c r="I572" s="53" t="s">
        <v>1931</v>
      </c>
      <c r="J572" s="54" t="s">
        <v>1932</v>
      </c>
      <c r="K572" s="69" t="s">
        <v>154</v>
      </c>
    </row>
    <row r="573" spans="1:11" s="1" customFormat="1" ht="24" customHeight="1" x14ac:dyDescent="0.15">
      <c r="A573" s="44">
        <v>20</v>
      </c>
      <c r="B573" s="44" t="s">
        <v>11</v>
      </c>
      <c r="C573" s="44" t="s">
        <v>792</v>
      </c>
      <c r="D573" s="50" t="s">
        <v>818</v>
      </c>
      <c r="E573" s="46">
        <v>1</v>
      </c>
      <c r="F573" s="49" t="s">
        <v>219</v>
      </c>
      <c r="G573" s="48">
        <f t="shared" si="20"/>
        <v>260</v>
      </c>
      <c r="H573" s="48">
        <f t="shared" si="19"/>
        <v>780</v>
      </c>
      <c r="I573" s="53" t="s">
        <v>1931</v>
      </c>
      <c r="J573" s="54" t="s">
        <v>1932</v>
      </c>
      <c r="K573" s="69" t="s">
        <v>264</v>
      </c>
    </row>
    <row r="574" spans="1:11" s="1" customFormat="1" ht="24" customHeight="1" x14ac:dyDescent="0.15">
      <c r="A574" s="44">
        <v>21</v>
      </c>
      <c r="B574" s="44" t="s">
        <v>11</v>
      </c>
      <c r="C574" s="44" t="s">
        <v>792</v>
      </c>
      <c r="D574" s="50" t="s">
        <v>819</v>
      </c>
      <c r="E574" s="46">
        <v>1</v>
      </c>
      <c r="F574" s="49" t="s">
        <v>219</v>
      </c>
      <c r="G574" s="48">
        <f t="shared" si="20"/>
        <v>260</v>
      </c>
      <c r="H574" s="48">
        <f t="shared" si="19"/>
        <v>780</v>
      </c>
      <c r="I574" s="53" t="s">
        <v>1931</v>
      </c>
      <c r="J574" s="54" t="s">
        <v>1932</v>
      </c>
      <c r="K574" s="69" t="s">
        <v>820</v>
      </c>
    </row>
    <row r="575" spans="1:11" s="1" customFormat="1" ht="24" customHeight="1" x14ac:dyDescent="0.15">
      <c r="A575" s="44">
        <v>22</v>
      </c>
      <c r="B575" s="44" t="s">
        <v>11</v>
      </c>
      <c r="C575" s="44" t="s">
        <v>792</v>
      </c>
      <c r="D575" s="50" t="s">
        <v>821</v>
      </c>
      <c r="E575" s="46">
        <v>2</v>
      </c>
      <c r="F575" s="49" t="s">
        <v>17</v>
      </c>
      <c r="G575" s="48">
        <f t="shared" si="20"/>
        <v>350</v>
      </c>
      <c r="H575" s="48">
        <f t="shared" si="19"/>
        <v>1050</v>
      </c>
      <c r="I575" s="53" t="s">
        <v>1931</v>
      </c>
      <c r="J575" s="54" t="s">
        <v>1932</v>
      </c>
      <c r="K575" s="69" t="s">
        <v>820</v>
      </c>
    </row>
    <row r="576" spans="1:11" s="1" customFormat="1" ht="24" customHeight="1" x14ac:dyDescent="0.15">
      <c r="A576" s="44">
        <v>23</v>
      </c>
      <c r="B576" s="44" t="s">
        <v>11</v>
      </c>
      <c r="C576" s="44" t="s">
        <v>792</v>
      </c>
      <c r="D576" s="50" t="s">
        <v>822</v>
      </c>
      <c r="E576" s="46">
        <v>1</v>
      </c>
      <c r="F576" s="47" t="s">
        <v>45</v>
      </c>
      <c r="G576" s="48">
        <f t="shared" si="20"/>
        <v>180</v>
      </c>
      <c r="H576" s="48">
        <f t="shared" si="19"/>
        <v>540</v>
      </c>
      <c r="I576" s="53" t="s">
        <v>1931</v>
      </c>
      <c r="J576" s="54" t="s">
        <v>1932</v>
      </c>
      <c r="K576" s="69" t="s">
        <v>801</v>
      </c>
    </row>
    <row r="577" spans="1:11" s="1" customFormat="1" ht="24" customHeight="1" x14ac:dyDescent="0.15">
      <c r="A577" s="44">
        <v>24</v>
      </c>
      <c r="B577" s="44" t="s">
        <v>11</v>
      </c>
      <c r="C577" s="44" t="s">
        <v>792</v>
      </c>
      <c r="D577" s="50" t="s">
        <v>823</v>
      </c>
      <c r="E577" s="46">
        <v>1</v>
      </c>
      <c r="F577" s="47" t="s">
        <v>45</v>
      </c>
      <c r="G577" s="48">
        <f t="shared" si="20"/>
        <v>180</v>
      </c>
      <c r="H577" s="48">
        <f t="shared" si="19"/>
        <v>540</v>
      </c>
      <c r="I577" s="53" t="s">
        <v>1931</v>
      </c>
      <c r="J577" s="54" t="s">
        <v>1932</v>
      </c>
      <c r="K577" s="69" t="s">
        <v>679</v>
      </c>
    </row>
    <row r="578" spans="1:11" s="1" customFormat="1" ht="24" customHeight="1" x14ac:dyDescent="0.15">
      <c r="A578" s="44">
        <v>25</v>
      </c>
      <c r="B578" s="44" t="s">
        <v>11</v>
      </c>
      <c r="C578" s="44" t="s">
        <v>792</v>
      </c>
      <c r="D578" s="50" t="s">
        <v>824</v>
      </c>
      <c r="E578" s="46">
        <v>2</v>
      </c>
      <c r="F578" s="49" t="s">
        <v>17</v>
      </c>
      <c r="G578" s="48">
        <f t="shared" si="20"/>
        <v>350</v>
      </c>
      <c r="H578" s="48">
        <f t="shared" ref="H578:H641" si="21">G578*3</f>
        <v>1050</v>
      </c>
      <c r="I578" s="53" t="s">
        <v>1931</v>
      </c>
      <c r="J578" s="54" t="s">
        <v>1932</v>
      </c>
      <c r="K578" s="69" t="s">
        <v>220</v>
      </c>
    </row>
    <row r="579" spans="1:11" s="1" customFormat="1" ht="24" customHeight="1" x14ac:dyDescent="0.15">
      <c r="A579" s="44">
        <v>26</v>
      </c>
      <c r="B579" s="44" t="s">
        <v>11</v>
      </c>
      <c r="C579" s="44" t="s">
        <v>792</v>
      </c>
      <c r="D579" s="50" t="s">
        <v>825</v>
      </c>
      <c r="E579" s="46">
        <v>1</v>
      </c>
      <c r="F579" s="47" t="s">
        <v>45</v>
      </c>
      <c r="G579" s="48">
        <f t="shared" si="20"/>
        <v>180</v>
      </c>
      <c r="H579" s="48">
        <f t="shared" si="21"/>
        <v>540</v>
      </c>
      <c r="I579" s="53" t="s">
        <v>1931</v>
      </c>
      <c r="J579" s="54" t="s">
        <v>1932</v>
      </c>
      <c r="K579" s="69" t="s">
        <v>801</v>
      </c>
    </row>
    <row r="580" spans="1:11" s="1" customFormat="1" ht="24" customHeight="1" x14ac:dyDescent="0.15">
      <c r="A580" s="44">
        <v>27</v>
      </c>
      <c r="B580" s="44" t="s">
        <v>11</v>
      </c>
      <c r="C580" s="44" t="s">
        <v>792</v>
      </c>
      <c r="D580" s="51" t="s">
        <v>826</v>
      </c>
      <c r="E580" s="46">
        <v>1</v>
      </c>
      <c r="F580" s="47" t="s">
        <v>45</v>
      </c>
      <c r="G580" s="48">
        <f t="shared" ref="G580:G643" si="22">IF(F580="A",290,0)+IF(F580="B1",450,0)+IF(F580="B2",350,0)+IF(F580="B3",260,0)+IF(F580="C",180,0)+IF(F580="D",150,0)+IF(F580="E",100,0)</f>
        <v>180</v>
      </c>
      <c r="H580" s="48">
        <f t="shared" si="21"/>
        <v>540</v>
      </c>
      <c r="I580" s="53" t="s">
        <v>1931</v>
      </c>
      <c r="J580" s="54" t="s">
        <v>1932</v>
      </c>
      <c r="K580" s="69" t="s">
        <v>679</v>
      </c>
    </row>
    <row r="581" spans="1:11" s="1" customFormat="1" ht="24" customHeight="1" x14ac:dyDescent="0.15">
      <c r="A581" s="44">
        <v>28</v>
      </c>
      <c r="B581" s="44" t="s">
        <v>11</v>
      </c>
      <c r="C581" s="44" t="s">
        <v>792</v>
      </c>
      <c r="D581" s="51" t="s">
        <v>827</v>
      </c>
      <c r="E581" s="46">
        <v>1</v>
      </c>
      <c r="F581" s="47" t="s">
        <v>45</v>
      </c>
      <c r="G581" s="48">
        <f t="shared" si="22"/>
        <v>180</v>
      </c>
      <c r="H581" s="48">
        <f t="shared" si="21"/>
        <v>540</v>
      </c>
      <c r="I581" s="53" t="s">
        <v>1931</v>
      </c>
      <c r="J581" s="54" t="s">
        <v>1932</v>
      </c>
      <c r="K581" s="69" t="s">
        <v>679</v>
      </c>
    </row>
    <row r="582" spans="1:11" s="1" customFormat="1" ht="24" customHeight="1" x14ac:dyDescent="0.15">
      <c r="A582" s="44">
        <v>29</v>
      </c>
      <c r="B582" s="44" t="s">
        <v>11</v>
      </c>
      <c r="C582" s="44" t="s">
        <v>792</v>
      </c>
      <c r="D582" s="51" t="s">
        <v>828</v>
      </c>
      <c r="E582" s="46">
        <v>1</v>
      </c>
      <c r="F582" s="47" t="s">
        <v>45</v>
      </c>
      <c r="G582" s="48">
        <f t="shared" si="22"/>
        <v>180</v>
      </c>
      <c r="H582" s="48">
        <f t="shared" si="21"/>
        <v>540</v>
      </c>
      <c r="I582" s="53" t="s">
        <v>1931</v>
      </c>
      <c r="J582" s="54" t="s">
        <v>1932</v>
      </c>
      <c r="K582" s="69" t="s">
        <v>808</v>
      </c>
    </row>
    <row r="583" spans="1:11" s="1" customFormat="1" ht="24" customHeight="1" x14ac:dyDescent="0.15">
      <c r="A583" s="44">
        <v>30</v>
      </c>
      <c r="B583" s="44" t="s">
        <v>11</v>
      </c>
      <c r="C583" s="44" t="s">
        <v>792</v>
      </c>
      <c r="D583" s="51" t="s">
        <v>829</v>
      </c>
      <c r="E583" s="46">
        <v>1</v>
      </c>
      <c r="F583" s="47" t="s">
        <v>45</v>
      </c>
      <c r="G583" s="48">
        <f t="shared" si="22"/>
        <v>180</v>
      </c>
      <c r="H583" s="48">
        <f t="shared" si="21"/>
        <v>540</v>
      </c>
      <c r="I583" s="53" t="s">
        <v>1931</v>
      </c>
      <c r="J583" s="54" t="s">
        <v>1932</v>
      </c>
      <c r="K583" s="69" t="s">
        <v>87</v>
      </c>
    </row>
    <row r="584" spans="1:11" s="1" customFormat="1" ht="24" customHeight="1" x14ac:dyDescent="0.15">
      <c r="A584" s="44">
        <v>31</v>
      </c>
      <c r="B584" s="44" t="s">
        <v>11</v>
      </c>
      <c r="C584" s="44" t="s">
        <v>792</v>
      </c>
      <c r="D584" s="51" t="s">
        <v>830</v>
      </c>
      <c r="E584" s="46">
        <v>1</v>
      </c>
      <c r="F584" s="47" t="s">
        <v>45</v>
      </c>
      <c r="G584" s="48">
        <f t="shared" si="22"/>
        <v>180</v>
      </c>
      <c r="H584" s="48">
        <f t="shared" si="21"/>
        <v>540</v>
      </c>
      <c r="I584" s="53" t="s">
        <v>1931</v>
      </c>
      <c r="J584" s="54" t="s">
        <v>1932</v>
      </c>
      <c r="K584" s="69" t="s">
        <v>679</v>
      </c>
    </row>
    <row r="585" spans="1:11" s="1" customFormat="1" ht="24" customHeight="1" x14ac:dyDescent="0.15">
      <c r="A585" s="44">
        <v>32</v>
      </c>
      <c r="B585" s="44" t="s">
        <v>11</v>
      </c>
      <c r="C585" s="44" t="s">
        <v>792</v>
      </c>
      <c r="D585" s="51" t="s">
        <v>831</v>
      </c>
      <c r="E585" s="46">
        <v>1</v>
      </c>
      <c r="F585" s="47" t="s">
        <v>45</v>
      </c>
      <c r="G585" s="48">
        <f t="shared" si="22"/>
        <v>180</v>
      </c>
      <c r="H585" s="48">
        <f t="shared" si="21"/>
        <v>540</v>
      </c>
      <c r="I585" s="53" t="s">
        <v>1931</v>
      </c>
      <c r="J585" s="54" t="s">
        <v>1932</v>
      </c>
      <c r="K585" s="69" t="s">
        <v>679</v>
      </c>
    </row>
    <row r="586" spans="1:11" s="1" customFormat="1" ht="24" customHeight="1" x14ac:dyDescent="0.15">
      <c r="A586" s="44">
        <v>33</v>
      </c>
      <c r="B586" s="44" t="s">
        <v>11</v>
      </c>
      <c r="C586" s="44" t="s">
        <v>792</v>
      </c>
      <c r="D586" s="51" t="s">
        <v>832</v>
      </c>
      <c r="E586" s="46">
        <v>1</v>
      </c>
      <c r="F586" s="47" t="s">
        <v>45</v>
      </c>
      <c r="G586" s="48">
        <f t="shared" si="22"/>
        <v>180</v>
      </c>
      <c r="H586" s="48">
        <f t="shared" si="21"/>
        <v>540</v>
      </c>
      <c r="I586" s="53" t="s">
        <v>1931</v>
      </c>
      <c r="J586" s="54" t="s">
        <v>1932</v>
      </c>
      <c r="K586" s="69" t="s">
        <v>833</v>
      </c>
    </row>
    <row r="587" spans="1:11" s="1" customFormat="1" ht="24" customHeight="1" x14ac:dyDescent="0.15">
      <c r="A587" s="44">
        <v>34</v>
      </c>
      <c r="B587" s="44" t="s">
        <v>11</v>
      </c>
      <c r="C587" s="44" t="s">
        <v>792</v>
      </c>
      <c r="D587" s="51" t="s">
        <v>834</v>
      </c>
      <c r="E587" s="46">
        <v>1</v>
      </c>
      <c r="F587" s="47" t="s">
        <v>45</v>
      </c>
      <c r="G587" s="48">
        <f t="shared" si="22"/>
        <v>180</v>
      </c>
      <c r="H587" s="48">
        <f t="shared" si="21"/>
        <v>540</v>
      </c>
      <c r="I587" s="53" t="s">
        <v>1931</v>
      </c>
      <c r="J587" s="54" t="s">
        <v>1932</v>
      </c>
      <c r="K587" s="69" t="s">
        <v>679</v>
      </c>
    </row>
    <row r="588" spans="1:11" s="1" customFormat="1" ht="24" customHeight="1" x14ac:dyDescent="0.15">
      <c r="A588" s="44">
        <v>35</v>
      </c>
      <c r="B588" s="44" t="s">
        <v>11</v>
      </c>
      <c r="C588" s="44" t="s">
        <v>792</v>
      </c>
      <c r="D588" s="51" t="s">
        <v>835</v>
      </c>
      <c r="E588" s="46">
        <v>1</v>
      </c>
      <c r="F588" s="47" t="s">
        <v>45</v>
      </c>
      <c r="G588" s="48">
        <f t="shared" si="22"/>
        <v>180</v>
      </c>
      <c r="H588" s="48">
        <f t="shared" si="21"/>
        <v>540</v>
      </c>
      <c r="I588" s="53" t="s">
        <v>1931</v>
      </c>
      <c r="J588" s="54" t="s">
        <v>1932</v>
      </c>
      <c r="K588" s="69" t="s">
        <v>801</v>
      </c>
    </row>
    <row r="589" spans="1:11" s="1" customFormat="1" ht="24" customHeight="1" x14ac:dyDescent="0.15">
      <c r="A589" s="44">
        <v>36</v>
      </c>
      <c r="B589" s="44" t="s">
        <v>11</v>
      </c>
      <c r="C589" s="44" t="s">
        <v>792</v>
      </c>
      <c r="D589" s="51" t="s">
        <v>836</v>
      </c>
      <c r="E589" s="46">
        <v>1</v>
      </c>
      <c r="F589" s="47" t="s">
        <v>45</v>
      </c>
      <c r="G589" s="48">
        <f t="shared" si="22"/>
        <v>180</v>
      </c>
      <c r="H589" s="48">
        <f t="shared" si="21"/>
        <v>540</v>
      </c>
      <c r="I589" s="53" t="s">
        <v>1931</v>
      </c>
      <c r="J589" s="54" t="s">
        <v>1932</v>
      </c>
      <c r="K589" s="69" t="s">
        <v>794</v>
      </c>
    </row>
    <row r="590" spans="1:11" s="1" customFormat="1" ht="24" customHeight="1" x14ac:dyDescent="0.15">
      <c r="A590" s="44">
        <v>37</v>
      </c>
      <c r="B590" s="44" t="s">
        <v>11</v>
      </c>
      <c r="C590" s="44" t="s">
        <v>792</v>
      </c>
      <c r="D590" s="51" t="s">
        <v>837</v>
      </c>
      <c r="E590" s="46">
        <v>1</v>
      </c>
      <c r="F590" s="47" t="s">
        <v>45</v>
      </c>
      <c r="G590" s="48">
        <f t="shared" si="22"/>
        <v>180</v>
      </c>
      <c r="H590" s="48">
        <f t="shared" si="21"/>
        <v>540</v>
      </c>
      <c r="I590" s="53" t="s">
        <v>1931</v>
      </c>
      <c r="J590" s="54" t="s">
        <v>1932</v>
      </c>
      <c r="K590" s="69" t="s">
        <v>801</v>
      </c>
    </row>
    <row r="591" spans="1:11" s="1" customFormat="1" ht="24" customHeight="1" x14ac:dyDescent="0.15">
      <c r="A591" s="44">
        <v>38</v>
      </c>
      <c r="B591" s="44" t="s">
        <v>11</v>
      </c>
      <c r="C591" s="44" t="s">
        <v>792</v>
      </c>
      <c r="D591" s="51" t="s">
        <v>838</v>
      </c>
      <c r="E591" s="46">
        <v>1</v>
      </c>
      <c r="F591" s="47" t="s">
        <v>45</v>
      </c>
      <c r="G591" s="48">
        <f t="shared" si="22"/>
        <v>180</v>
      </c>
      <c r="H591" s="48">
        <f t="shared" si="21"/>
        <v>540</v>
      </c>
      <c r="I591" s="53" t="s">
        <v>1931</v>
      </c>
      <c r="J591" s="54" t="s">
        <v>1932</v>
      </c>
      <c r="K591" s="69" t="s">
        <v>839</v>
      </c>
    </row>
    <row r="592" spans="1:11" s="1" customFormat="1" ht="24" customHeight="1" x14ac:dyDescent="0.15">
      <c r="A592" s="44">
        <v>39</v>
      </c>
      <c r="B592" s="44" t="s">
        <v>11</v>
      </c>
      <c r="C592" s="44" t="s">
        <v>792</v>
      </c>
      <c r="D592" s="51" t="s">
        <v>840</v>
      </c>
      <c r="E592" s="46">
        <v>1</v>
      </c>
      <c r="F592" s="47" t="s">
        <v>45</v>
      </c>
      <c r="G592" s="48">
        <f t="shared" si="22"/>
        <v>180</v>
      </c>
      <c r="H592" s="48">
        <f t="shared" si="21"/>
        <v>540</v>
      </c>
      <c r="I592" s="53" t="s">
        <v>1931</v>
      </c>
      <c r="J592" s="54" t="s">
        <v>1932</v>
      </c>
      <c r="K592" s="69" t="s">
        <v>87</v>
      </c>
    </row>
    <row r="593" spans="1:11" s="1" customFormat="1" ht="24" customHeight="1" x14ac:dyDescent="0.15">
      <c r="A593" s="44">
        <v>40</v>
      </c>
      <c r="B593" s="44" t="s">
        <v>11</v>
      </c>
      <c r="C593" s="44" t="s">
        <v>792</v>
      </c>
      <c r="D593" s="51" t="s">
        <v>841</v>
      </c>
      <c r="E593" s="46">
        <v>1</v>
      </c>
      <c r="F593" s="47" t="s">
        <v>45</v>
      </c>
      <c r="G593" s="48">
        <f t="shared" si="22"/>
        <v>180</v>
      </c>
      <c r="H593" s="48">
        <f t="shared" si="21"/>
        <v>540</v>
      </c>
      <c r="I593" s="53" t="s">
        <v>1931</v>
      </c>
      <c r="J593" s="54" t="s">
        <v>1932</v>
      </c>
      <c r="K593" s="69" t="s">
        <v>801</v>
      </c>
    </row>
    <row r="594" spans="1:11" s="1" customFormat="1" ht="24" customHeight="1" x14ac:dyDescent="0.15">
      <c r="A594" s="44">
        <v>41</v>
      </c>
      <c r="B594" s="44" t="s">
        <v>11</v>
      </c>
      <c r="C594" s="44" t="s">
        <v>792</v>
      </c>
      <c r="D594" s="44" t="s">
        <v>842</v>
      </c>
      <c r="E594" s="46">
        <v>2</v>
      </c>
      <c r="F594" s="49" t="s">
        <v>17</v>
      </c>
      <c r="G594" s="48">
        <f t="shared" si="22"/>
        <v>350</v>
      </c>
      <c r="H594" s="48">
        <f t="shared" si="21"/>
        <v>1050</v>
      </c>
      <c r="I594" s="53" t="s">
        <v>1931</v>
      </c>
      <c r="J594" s="54" t="s">
        <v>1932</v>
      </c>
      <c r="K594" s="69" t="s">
        <v>843</v>
      </c>
    </row>
    <row r="595" spans="1:11" s="1" customFormat="1" ht="24" customHeight="1" x14ac:dyDescent="0.15">
      <c r="A595" s="44">
        <v>42</v>
      </c>
      <c r="B595" s="44" t="s">
        <v>11</v>
      </c>
      <c r="C595" s="44" t="s">
        <v>792</v>
      </c>
      <c r="D595" s="51" t="s">
        <v>844</v>
      </c>
      <c r="E595" s="46">
        <v>1</v>
      </c>
      <c r="F595" s="47" t="s">
        <v>45</v>
      </c>
      <c r="G595" s="48">
        <f t="shared" si="22"/>
        <v>180</v>
      </c>
      <c r="H595" s="48">
        <f t="shared" si="21"/>
        <v>540</v>
      </c>
      <c r="I595" s="53" t="s">
        <v>1931</v>
      </c>
      <c r="J595" s="54" t="s">
        <v>1932</v>
      </c>
      <c r="K595" s="69" t="s">
        <v>816</v>
      </c>
    </row>
    <row r="596" spans="1:11" s="1" customFormat="1" ht="24" customHeight="1" x14ac:dyDescent="0.15">
      <c r="A596" s="44">
        <v>43</v>
      </c>
      <c r="B596" s="44" t="s">
        <v>11</v>
      </c>
      <c r="C596" s="44" t="s">
        <v>792</v>
      </c>
      <c r="D596" s="51" t="s">
        <v>845</v>
      </c>
      <c r="E596" s="46">
        <v>1</v>
      </c>
      <c r="F596" s="47" t="s">
        <v>45</v>
      </c>
      <c r="G596" s="48">
        <f t="shared" si="22"/>
        <v>180</v>
      </c>
      <c r="H596" s="48">
        <f t="shared" si="21"/>
        <v>540</v>
      </c>
      <c r="I596" s="53" t="s">
        <v>1931</v>
      </c>
      <c r="J596" s="54" t="s">
        <v>1932</v>
      </c>
      <c r="K596" s="69" t="s">
        <v>846</v>
      </c>
    </row>
    <row r="597" spans="1:11" s="1" customFormat="1" ht="24" customHeight="1" x14ac:dyDescent="0.15">
      <c r="A597" s="44">
        <v>44</v>
      </c>
      <c r="B597" s="44" t="s">
        <v>11</v>
      </c>
      <c r="C597" s="44" t="s">
        <v>792</v>
      </c>
      <c r="D597" s="51" t="s">
        <v>847</v>
      </c>
      <c r="E597" s="46">
        <v>1</v>
      </c>
      <c r="F597" s="49" t="s">
        <v>219</v>
      </c>
      <c r="G597" s="48">
        <f t="shared" si="22"/>
        <v>260</v>
      </c>
      <c r="H597" s="48">
        <f t="shared" si="21"/>
        <v>780</v>
      </c>
      <c r="I597" s="53" t="s">
        <v>1931</v>
      </c>
      <c r="J597" s="54" t="s">
        <v>1932</v>
      </c>
      <c r="K597" s="69" t="s">
        <v>848</v>
      </c>
    </row>
    <row r="598" spans="1:11" s="1" customFormat="1" ht="24" customHeight="1" x14ac:dyDescent="0.15">
      <c r="A598" s="44">
        <v>45</v>
      </c>
      <c r="B598" s="44" t="s">
        <v>11</v>
      </c>
      <c r="C598" s="44" t="s">
        <v>792</v>
      </c>
      <c r="D598" s="51" t="s">
        <v>849</v>
      </c>
      <c r="E598" s="46">
        <v>1</v>
      </c>
      <c r="F598" s="47" t="s">
        <v>45</v>
      </c>
      <c r="G598" s="48">
        <f t="shared" si="22"/>
        <v>180</v>
      </c>
      <c r="H598" s="48">
        <f t="shared" si="21"/>
        <v>540</v>
      </c>
      <c r="I598" s="53" t="s">
        <v>1931</v>
      </c>
      <c r="J598" s="54" t="s">
        <v>1932</v>
      </c>
      <c r="K598" s="69" t="s">
        <v>55</v>
      </c>
    </row>
    <row r="599" spans="1:11" s="1" customFormat="1" ht="24" customHeight="1" x14ac:dyDescent="0.15">
      <c r="A599" s="44">
        <v>46</v>
      </c>
      <c r="B599" s="44" t="s">
        <v>11</v>
      </c>
      <c r="C599" s="44" t="s">
        <v>792</v>
      </c>
      <c r="D599" s="51" t="s">
        <v>850</v>
      </c>
      <c r="E599" s="46">
        <v>1</v>
      </c>
      <c r="F599" s="49" t="s">
        <v>219</v>
      </c>
      <c r="G599" s="48">
        <f t="shared" si="22"/>
        <v>260</v>
      </c>
      <c r="H599" s="48">
        <f t="shared" si="21"/>
        <v>780</v>
      </c>
      <c r="I599" s="53" t="s">
        <v>1931</v>
      </c>
      <c r="J599" s="54" t="s">
        <v>1932</v>
      </c>
      <c r="K599" s="69" t="s">
        <v>157</v>
      </c>
    </row>
    <row r="600" spans="1:11" s="1" customFormat="1" ht="24" customHeight="1" x14ac:dyDescent="0.15">
      <c r="A600" s="44">
        <v>47</v>
      </c>
      <c r="B600" s="44" t="s">
        <v>11</v>
      </c>
      <c r="C600" s="44" t="s">
        <v>792</v>
      </c>
      <c r="D600" s="51" t="s">
        <v>851</v>
      </c>
      <c r="E600" s="46">
        <v>1</v>
      </c>
      <c r="F600" s="47" t="s">
        <v>45</v>
      </c>
      <c r="G600" s="48">
        <f t="shared" si="22"/>
        <v>180</v>
      </c>
      <c r="H600" s="48">
        <f t="shared" si="21"/>
        <v>540</v>
      </c>
      <c r="I600" s="53" t="s">
        <v>1931</v>
      </c>
      <c r="J600" s="54" t="s">
        <v>1932</v>
      </c>
      <c r="K600" s="69" t="s">
        <v>609</v>
      </c>
    </row>
    <row r="601" spans="1:11" s="1" customFormat="1" ht="24" customHeight="1" x14ac:dyDescent="0.15">
      <c r="A601" s="44">
        <v>48</v>
      </c>
      <c r="B601" s="44" t="s">
        <v>11</v>
      </c>
      <c r="C601" s="44" t="s">
        <v>792</v>
      </c>
      <c r="D601" s="47" t="s">
        <v>852</v>
      </c>
      <c r="E601" s="46">
        <v>1</v>
      </c>
      <c r="F601" s="47" t="s">
        <v>45</v>
      </c>
      <c r="G601" s="48">
        <f t="shared" si="22"/>
        <v>180</v>
      </c>
      <c r="H601" s="48">
        <f t="shared" si="21"/>
        <v>540</v>
      </c>
      <c r="I601" s="53" t="s">
        <v>1931</v>
      </c>
      <c r="J601" s="54" t="s">
        <v>1932</v>
      </c>
      <c r="K601" s="69" t="s">
        <v>853</v>
      </c>
    </row>
    <row r="602" spans="1:11" s="1" customFormat="1" ht="24" customHeight="1" x14ac:dyDescent="0.15">
      <c r="A602" s="44">
        <v>49</v>
      </c>
      <c r="B602" s="44" t="s">
        <v>11</v>
      </c>
      <c r="C602" s="44" t="s">
        <v>792</v>
      </c>
      <c r="D602" s="47" t="s">
        <v>854</v>
      </c>
      <c r="E602" s="46">
        <v>1</v>
      </c>
      <c r="F602" s="47" t="s">
        <v>45</v>
      </c>
      <c r="G602" s="48">
        <f t="shared" si="22"/>
        <v>180</v>
      </c>
      <c r="H602" s="48">
        <f t="shared" si="21"/>
        <v>540</v>
      </c>
      <c r="I602" s="53" t="s">
        <v>1931</v>
      </c>
      <c r="J602" s="54" t="s">
        <v>1932</v>
      </c>
      <c r="K602" s="69" t="s">
        <v>855</v>
      </c>
    </row>
    <row r="603" spans="1:11" s="1" customFormat="1" ht="24" customHeight="1" x14ac:dyDescent="0.15">
      <c r="A603" s="44">
        <v>50</v>
      </c>
      <c r="B603" s="44" t="s">
        <v>11</v>
      </c>
      <c r="C603" s="44" t="s">
        <v>792</v>
      </c>
      <c r="D603" s="47" t="s">
        <v>856</v>
      </c>
      <c r="E603" s="46">
        <v>1</v>
      </c>
      <c r="F603" s="47" t="s">
        <v>45</v>
      </c>
      <c r="G603" s="48">
        <f t="shared" si="22"/>
        <v>180</v>
      </c>
      <c r="H603" s="48">
        <f t="shared" si="21"/>
        <v>540</v>
      </c>
      <c r="I603" s="53" t="s">
        <v>1931</v>
      </c>
      <c r="J603" s="54" t="s">
        <v>1932</v>
      </c>
      <c r="K603" s="69" t="s">
        <v>794</v>
      </c>
    </row>
    <row r="604" spans="1:11" s="1" customFormat="1" ht="24" customHeight="1" x14ac:dyDescent="0.15">
      <c r="A604" s="44">
        <v>51</v>
      </c>
      <c r="B604" s="44" t="s">
        <v>11</v>
      </c>
      <c r="C604" s="44" t="s">
        <v>792</v>
      </c>
      <c r="D604" s="47" t="s">
        <v>857</v>
      </c>
      <c r="E604" s="46">
        <v>1</v>
      </c>
      <c r="F604" s="47" t="s">
        <v>45</v>
      </c>
      <c r="G604" s="48">
        <f t="shared" si="22"/>
        <v>180</v>
      </c>
      <c r="H604" s="48">
        <f t="shared" si="21"/>
        <v>540</v>
      </c>
      <c r="I604" s="53" t="s">
        <v>1931</v>
      </c>
      <c r="J604" s="54" t="s">
        <v>1932</v>
      </c>
      <c r="K604" s="69" t="s">
        <v>858</v>
      </c>
    </row>
    <row r="605" spans="1:11" s="1" customFormat="1" ht="24" customHeight="1" x14ac:dyDescent="0.15">
      <c r="A605" s="44">
        <v>52</v>
      </c>
      <c r="B605" s="44" t="s">
        <v>11</v>
      </c>
      <c r="C605" s="44" t="s">
        <v>792</v>
      </c>
      <c r="D605" s="47" t="s">
        <v>859</v>
      </c>
      <c r="E605" s="46">
        <v>1</v>
      </c>
      <c r="F605" s="49" t="s">
        <v>219</v>
      </c>
      <c r="G605" s="48">
        <f t="shared" si="22"/>
        <v>260</v>
      </c>
      <c r="H605" s="48">
        <f t="shared" si="21"/>
        <v>780</v>
      </c>
      <c r="I605" s="53" t="s">
        <v>1931</v>
      </c>
      <c r="J605" s="54" t="s">
        <v>1932</v>
      </c>
      <c r="K605" s="69" t="s">
        <v>860</v>
      </c>
    </row>
    <row r="606" spans="1:11" s="1" customFormat="1" ht="24" customHeight="1" x14ac:dyDescent="0.15">
      <c r="A606" s="44">
        <v>53</v>
      </c>
      <c r="B606" s="44" t="s">
        <v>11</v>
      </c>
      <c r="C606" s="44" t="s">
        <v>792</v>
      </c>
      <c r="D606" s="47" t="s">
        <v>861</v>
      </c>
      <c r="E606" s="46">
        <v>1</v>
      </c>
      <c r="F606" s="47" t="s">
        <v>45</v>
      </c>
      <c r="G606" s="48">
        <f t="shared" si="22"/>
        <v>180</v>
      </c>
      <c r="H606" s="48">
        <f t="shared" si="21"/>
        <v>540</v>
      </c>
      <c r="I606" s="53" t="s">
        <v>1931</v>
      </c>
      <c r="J606" s="54" t="s">
        <v>1932</v>
      </c>
      <c r="K606" s="69" t="s">
        <v>87</v>
      </c>
    </row>
    <row r="607" spans="1:11" s="1" customFormat="1" ht="24" customHeight="1" x14ac:dyDescent="0.15">
      <c r="A607" s="44">
        <v>54</v>
      </c>
      <c r="B607" s="44" t="s">
        <v>11</v>
      </c>
      <c r="C607" s="44" t="s">
        <v>792</v>
      </c>
      <c r="D607" s="47" t="s">
        <v>862</v>
      </c>
      <c r="E607" s="46">
        <v>1</v>
      </c>
      <c r="F607" s="47" t="s">
        <v>45</v>
      </c>
      <c r="G607" s="48">
        <f t="shared" si="22"/>
        <v>180</v>
      </c>
      <c r="H607" s="48">
        <f t="shared" si="21"/>
        <v>540</v>
      </c>
      <c r="I607" s="53" t="s">
        <v>1931</v>
      </c>
      <c r="J607" s="54" t="s">
        <v>1932</v>
      </c>
      <c r="K607" s="69" t="s">
        <v>87</v>
      </c>
    </row>
    <row r="608" spans="1:11" s="1" customFormat="1" ht="24" customHeight="1" x14ac:dyDescent="0.15">
      <c r="A608" s="44">
        <v>55</v>
      </c>
      <c r="B608" s="44" t="s">
        <v>11</v>
      </c>
      <c r="C608" s="44" t="s">
        <v>792</v>
      </c>
      <c r="D608" s="47" t="s">
        <v>863</v>
      </c>
      <c r="E608" s="46">
        <v>1</v>
      </c>
      <c r="F608" s="49" t="s">
        <v>219</v>
      </c>
      <c r="G608" s="48">
        <f t="shared" si="22"/>
        <v>260</v>
      </c>
      <c r="H608" s="48">
        <f t="shared" si="21"/>
        <v>780</v>
      </c>
      <c r="I608" s="53" t="s">
        <v>1931</v>
      </c>
      <c r="J608" s="54" t="s">
        <v>1932</v>
      </c>
      <c r="K608" s="69" t="s">
        <v>853</v>
      </c>
    </row>
    <row r="609" spans="1:11" s="1" customFormat="1" ht="24" customHeight="1" x14ac:dyDescent="0.15">
      <c r="A609" s="44">
        <v>56</v>
      </c>
      <c r="B609" s="44" t="s">
        <v>11</v>
      </c>
      <c r="C609" s="47" t="s">
        <v>792</v>
      </c>
      <c r="D609" s="47" t="s">
        <v>864</v>
      </c>
      <c r="E609" s="46">
        <v>1</v>
      </c>
      <c r="F609" s="47" t="s">
        <v>45</v>
      </c>
      <c r="G609" s="48">
        <f t="shared" si="22"/>
        <v>180</v>
      </c>
      <c r="H609" s="48">
        <f t="shared" si="21"/>
        <v>540</v>
      </c>
      <c r="I609" s="53" t="s">
        <v>1931</v>
      </c>
      <c r="J609" s="54" t="s">
        <v>1932</v>
      </c>
      <c r="K609" s="69" t="s">
        <v>865</v>
      </c>
    </row>
    <row r="610" spans="1:11" s="1" customFormat="1" ht="24" customHeight="1" x14ac:dyDescent="0.15">
      <c r="A610" s="44">
        <v>57</v>
      </c>
      <c r="B610" s="44" t="s">
        <v>11</v>
      </c>
      <c r="C610" s="47" t="s">
        <v>792</v>
      </c>
      <c r="D610" s="47" t="s">
        <v>866</v>
      </c>
      <c r="E610" s="46">
        <v>3</v>
      </c>
      <c r="F610" s="47" t="s">
        <v>45</v>
      </c>
      <c r="G610" s="48">
        <f t="shared" si="22"/>
        <v>180</v>
      </c>
      <c r="H610" s="48">
        <f t="shared" si="21"/>
        <v>540</v>
      </c>
      <c r="I610" s="53" t="s">
        <v>1931</v>
      </c>
      <c r="J610" s="54" t="s">
        <v>1932</v>
      </c>
      <c r="K610" s="69" t="s">
        <v>794</v>
      </c>
    </row>
    <row r="611" spans="1:11" s="1" customFormat="1" ht="24" customHeight="1" x14ac:dyDescent="0.15">
      <c r="A611" s="44">
        <v>58</v>
      </c>
      <c r="B611" s="44" t="s">
        <v>11</v>
      </c>
      <c r="C611" s="47" t="s">
        <v>792</v>
      </c>
      <c r="D611" s="47" t="s">
        <v>867</v>
      </c>
      <c r="E611" s="46">
        <v>1</v>
      </c>
      <c r="F611" s="47" t="s">
        <v>45</v>
      </c>
      <c r="G611" s="48">
        <f t="shared" si="22"/>
        <v>180</v>
      </c>
      <c r="H611" s="48">
        <f t="shared" si="21"/>
        <v>540</v>
      </c>
      <c r="I611" s="53" t="s">
        <v>1931</v>
      </c>
      <c r="J611" s="54" t="s">
        <v>1932</v>
      </c>
      <c r="K611" s="69" t="s">
        <v>868</v>
      </c>
    </row>
    <row r="612" spans="1:11" s="1" customFormat="1" ht="24" customHeight="1" x14ac:dyDescent="0.15">
      <c r="A612" s="44">
        <v>59</v>
      </c>
      <c r="B612" s="44" t="s">
        <v>11</v>
      </c>
      <c r="C612" s="47" t="s">
        <v>792</v>
      </c>
      <c r="D612" s="47" t="s">
        <v>869</v>
      </c>
      <c r="E612" s="46">
        <v>2</v>
      </c>
      <c r="F612" s="47" t="s">
        <v>45</v>
      </c>
      <c r="G612" s="48">
        <f t="shared" si="22"/>
        <v>180</v>
      </c>
      <c r="H612" s="48">
        <f t="shared" si="21"/>
        <v>540</v>
      </c>
      <c r="I612" s="53" t="s">
        <v>1931</v>
      </c>
      <c r="J612" s="54" t="s">
        <v>1932</v>
      </c>
      <c r="K612" s="69" t="s">
        <v>855</v>
      </c>
    </row>
    <row r="613" spans="1:11" s="1" customFormat="1" ht="24" customHeight="1" x14ac:dyDescent="0.15">
      <c r="A613" s="44">
        <v>60</v>
      </c>
      <c r="B613" s="44" t="s">
        <v>11</v>
      </c>
      <c r="C613" s="47" t="s">
        <v>792</v>
      </c>
      <c r="D613" s="47" t="s">
        <v>870</v>
      </c>
      <c r="E613" s="46">
        <v>1</v>
      </c>
      <c r="F613" s="49" t="s">
        <v>219</v>
      </c>
      <c r="G613" s="48">
        <f t="shared" si="22"/>
        <v>260</v>
      </c>
      <c r="H613" s="48">
        <f t="shared" si="21"/>
        <v>780</v>
      </c>
      <c r="I613" s="53" t="s">
        <v>1931</v>
      </c>
      <c r="J613" s="54" t="s">
        <v>1932</v>
      </c>
      <c r="K613" s="69" t="s">
        <v>865</v>
      </c>
    </row>
    <row r="614" spans="1:11" s="1" customFormat="1" ht="24" customHeight="1" x14ac:dyDescent="0.15">
      <c r="A614" s="44">
        <v>61</v>
      </c>
      <c r="B614" s="44" t="s">
        <v>11</v>
      </c>
      <c r="C614" s="47" t="s">
        <v>792</v>
      </c>
      <c r="D614" s="47" t="s">
        <v>871</v>
      </c>
      <c r="E614" s="46">
        <v>2</v>
      </c>
      <c r="F614" s="47" t="s">
        <v>45</v>
      </c>
      <c r="G614" s="48">
        <f t="shared" si="22"/>
        <v>180</v>
      </c>
      <c r="H614" s="48">
        <f t="shared" si="21"/>
        <v>540</v>
      </c>
      <c r="I614" s="53" t="s">
        <v>1931</v>
      </c>
      <c r="J614" s="54" t="s">
        <v>1932</v>
      </c>
      <c r="K614" s="69" t="s">
        <v>87</v>
      </c>
    </row>
    <row r="615" spans="1:11" s="1" customFormat="1" ht="24" customHeight="1" x14ac:dyDescent="0.15">
      <c r="A615" s="44">
        <v>62</v>
      </c>
      <c r="B615" s="44" t="s">
        <v>11</v>
      </c>
      <c r="C615" s="47" t="s">
        <v>792</v>
      </c>
      <c r="D615" s="47" t="s">
        <v>872</v>
      </c>
      <c r="E615" s="46">
        <v>3</v>
      </c>
      <c r="F615" s="47" t="s">
        <v>45</v>
      </c>
      <c r="G615" s="48">
        <f t="shared" si="22"/>
        <v>180</v>
      </c>
      <c r="H615" s="48">
        <f t="shared" si="21"/>
        <v>540</v>
      </c>
      <c r="I615" s="53" t="s">
        <v>1931</v>
      </c>
      <c r="J615" s="54" t="s">
        <v>1932</v>
      </c>
      <c r="K615" s="69" t="s">
        <v>843</v>
      </c>
    </row>
    <row r="616" spans="1:11" s="1" customFormat="1" ht="24" customHeight="1" x14ac:dyDescent="0.15">
      <c r="A616" s="44">
        <v>63</v>
      </c>
      <c r="B616" s="44" t="s">
        <v>11</v>
      </c>
      <c r="C616" s="47" t="s">
        <v>792</v>
      </c>
      <c r="D616" s="47" t="s">
        <v>873</v>
      </c>
      <c r="E616" s="46">
        <v>2</v>
      </c>
      <c r="F616" s="47" t="s">
        <v>45</v>
      </c>
      <c r="G616" s="48">
        <f t="shared" si="22"/>
        <v>180</v>
      </c>
      <c r="H616" s="48">
        <f t="shared" si="21"/>
        <v>540</v>
      </c>
      <c r="I616" s="53" t="s">
        <v>1931</v>
      </c>
      <c r="J616" s="54" t="s">
        <v>1932</v>
      </c>
      <c r="K616" s="69" t="s">
        <v>794</v>
      </c>
    </row>
    <row r="617" spans="1:11" s="1" customFormat="1" ht="24" customHeight="1" x14ac:dyDescent="0.15">
      <c r="A617" s="44">
        <v>64</v>
      </c>
      <c r="B617" s="44" t="s">
        <v>11</v>
      </c>
      <c r="C617" s="47" t="s">
        <v>792</v>
      </c>
      <c r="D617" s="47" t="s">
        <v>874</v>
      </c>
      <c r="E617" s="46">
        <v>5</v>
      </c>
      <c r="F617" s="47" t="s">
        <v>45</v>
      </c>
      <c r="G617" s="48">
        <f t="shared" si="22"/>
        <v>180</v>
      </c>
      <c r="H617" s="48">
        <f t="shared" si="21"/>
        <v>540</v>
      </c>
      <c r="I617" s="53" t="s">
        <v>1931</v>
      </c>
      <c r="J617" s="54" t="s">
        <v>1932</v>
      </c>
      <c r="K617" s="69" t="s">
        <v>264</v>
      </c>
    </row>
    <row r="618" spans="1:11" s="1" customFormat="1" ht="24" customHeight="1" x14ac:dyDescent="0.15">
      <c r="A618" s="44">
        <v>65</v>
      </c>
      <c r="B618" s="44" t="s">
        <v>11</v>
      </c>
      <c r="C618" s="47" t="s">
        <v>792</v>
      </c>
      <c r="D618" s="47" t="s">
        <v>875</v>
      </c>
      <c r="E618" s="46">
        <v>4</v>
      </c>
      <c r="F618" s="47" t="s">
        <v>45</v>
      </c>
      <c r="G618" s="48">
        <f t="shared" si="22"/>
        <v>180</v>
      </c>
      <c r="H618" s="48">
        <f t="shared" si="21"/>
        <v>540</v>
      </c>
      <c r="I618" s="53" t="s">
        <v>1931</v>
      </c>
      <c r="J618" s="54" t="s">
        <v>1932</v>
      </c>
      <c r="K618" s="69" t="s">
        <v>264</v>
      </c>
    </row>
    <row r="619" spans="1:11" s="1" customFormat="1" ht="24" customHeight="1" x14ac:dyDescent="0.15">
      <c r="A619" s="44">
        <v>66</v>
      </c>
      <c r="B619" s="44" t="s">
        <v>11</v>
      </c>
      <c r="C619" s="47" t="s">
        <v>792</v>
      </c>
      <c r="D619" s="57" t="s">
        <v>876</v>
      </c>
      <c r="E619" s="46">
        <v>1</v>
      </c>
      <c r="F619" s="47" t="s">
        <v>45</v>
      </c>
      <c r="G619" s="48">
        <f t="shared" si="22"/>
        <v>180</v>
      </c>
      <c r="H619" s="48">
        <f t="shared" si="21"/>
        <v>540</v>
      </c>
      <c r="I619" s="53" t="s">
        <v>1931</v>
      </c>
      <c r="J619" s="54" t="s">
        <v>1932</v>
      </c>
      <c r="K619" s="69" t="s">
        <v>877</v>
      </c>
    </row>
    <row r="620" spans="1:11" s="1" customFormat="1" ht="24" customHeight="1" x14ac:dyDescent="0.15">
      <c r="A620" s="44">
        <v>67</v>
      </c>
      <c r="B620" s="44" t="s">
        <v>11</v>
      </c>
      <c r="C620" s="47" t="s">
        <v>792</v>
      </c>
      <c r="D620" s="47" t="s">
        <v>878</v>
      </c>
      <c r="E620" s="46">
        <v>2</v>
      </c>
      <c r="F620" s="47" t="s">
        <v>45</v>
      </c>
      <c r="G620" s="48">
        <f t="shared" si="22"/>
        <v>180</v>
      </c>
      <c r="H620" s="48">
        <f t="shared" si="21"/>
        <v>540</v>
      </c>
      <c r="I620" s="53" t="s">
        <v>1931</v>
      </c>
      <c r="J620" s="54" t="s">
        <v>1932</v>
      </c>
      <c r="K620" s="69" t="s">
        <v>879</v>
      </c>
    </row>
    <row r="621" spans="1:11" s="1" customFormat="1" ht="24" customHeight="1" x14ac:dyDescent="0.15">
      <c r="A621" s="44">
        <v>68</v>
      </c>
      <c r="B621" s="44" t="s">
        <v>11</v>
      </c>
      <c r="C621" s="47" t="s">
        <v>792</v>
      </c>
      <c r="D621" s="47" t="s">
        <v>880</v>
      </c>
      <c r="E621" s="46">
        <v>3</v>
      </c>
      <c r="F621" s="47" t="s">
        <v>45</v>
      </c>
      <c r="G621" s="48">
        <f t="shared" si="22"/>
        <v>180</v>
      </c>
      <c r="H621" s="48">
        <f t="shared" si="21"/>
        <v>540</v>
      </c>
      <c r="I621" s="53" t="s">
        <v>1931</v>
      </c>
      <c r="J621" s="54" t="s">
        <v>1932</v>
      </c>
      <c r="K621" s="69" t="s">
        <v>855</v>
      </c>
    </row>
    <row r="622" spans="1:11" s="1" customFormat="1" ht="24" customHeight="1" x14ac:dyDescent="0.15">
      <c r="A622" s="44">
        <v>69</v>
      </c>
      <c r="B622" s="44" t="s">
        <v>11</v>
      </c>
      <c r="C622" s="47" t="s">
        <v>792</v>
      </c>
      <c r="D622" s="47" t="s">
        <v>881</v>
      </c>
      <c r="E622" s="46">
        <v>2</v>
      </c>
      <c r="F622" s="47" t="s">
        <v>45</v>
      </c>
      <c r="G622" s="48">
        <f t="shared" si="22"/>
        <v>180</v>
      </c>
      <c r="H622" s="48">
        <f t="shared" si="21"/>
        <v>540</v>
      </c>
      <c r="I622" s="53" t="s">
        <v>1931</v>
      </c>
      <c r="J622" s="54" t="s">
        <v>1932</v>
      </c>
      <c r="K622" s="69" t="s">
        <v>882</v>
      </c>
    </row>
    <row r="623" spans="1:11" s="1" customFormat="1" ht="24" customHeight="1" x14ac:dyDescent="0.15">
      <c r="A623" s="44">
        <v>70</v>
      </c>
      <c r="B623" s="44" t="s">
        <v>11</v>
      </c>
      <c r="C623" s="47" t="s">
        <v>792</v>
      </c>
      <c r="D623" s="47" t="s">
        <v>883</v>
      </c>
      <c r="E623" s="46">
        <v>4</v>
      </c>
      <c r="F623" s="47" t="s">
        <v>45</v>
      </c>
      <c r="G623" s="48">
        <f t="shared" si="22"/>
        <v>180</v>
      </c>
      <c r="H623" s="48">
        <f t="shared" si="21"/>
        <v>540</v>
      </c>
      <c r="I623" s="53" t="s">
        <v>1931</v>
      </c>
      <c r="J623" s="54" t="s">
        <v>1932</v>
      </c>
      <c r="K623" s="69" t="s">
        <v>794</v>
      </c>
    </row>
    <row r="624" spans="1:11" s="1" customFormat="1" ht="24" customHeight="1" x14ac:dyDescent="0.15">
      <c r="A624" s="44">
        <v>71</v>
      </c>
      <c r="B624" s="44" t="s">
        <v>11</v>
      </c>
      <c r="C624" s="47" t="s">
        <v>792</v>
      </c>
      <c r="D624" s="47" t="s">
        <v>884</v>
      </c>
      <c r="E624" s="46">
        <v>4</v>
      </c>
      <c r="F624" s="47" t="s">
        <v>45</v>
      </c>
      <c r="G624" s="48">
        <f t="shared" si="22"/>
        <v>180</v>
      </c>
      <c r="H624" s="48">
        <f t="shared" si="21"/>
        <v>540</v>
      </c>
      <c r="I624" s="53" t="s">
        <v>1931</v>
      </c>
      <c r="J624" s="54" t="s">
        <v>1932</v>
      </c>
      <c r="K624" s="69" t="s">
        <v>80</v>
      </c>
    </row>
    <row r="625" spans="1:11" s="1" customFormat="1" ht="24" customHeight="1" x14ac:dyDescent="0.15">
      <c r="A625" s="44">
        <v>72</v>
      </c>
      <c r="B625" s="44" t="s">
        <v>11</v>
      </c>
      <c r="C625" s="47" t="s">
        <v>792</v>
      </c>
      <c r="D625" s="47" t="s">
        <v>885</v>
      </c>
      <c r="E625" s="46">
        <v>4</v>
      </c>
      <c r="F625" s="47" t="s">
        <v>45</v>
      </c>
      <c r="G625" s="48">
        <f t="shared" si="22"/>
        <v>180</v>
      </c>
      <c r="H625" s="48">
        <f t="shared" si="21"/>
        <v>540</v>
      </c>
      <c r="I625" s="53" t="s">
        <v>1931</v>
      </c>
      <c r="J625" s="54" t="s">
        <v>1932</v>
      </c>
      <c r="K625" s="69" t="s">
        <v>886</v>
      </c>
    </row>
    <row r="626" spans="1:11" s="1" customFormat="1" ht="24" customHeight="1" x14ac:dyDescent="0.15">
      <c r="A626" s="44">
        <v>73</v>
      </c>
      <c r="B626" s="44" t="s">
        <v>11</v>
      </c>
      <c r="C626" s="47" t="s">
        <v>792</v>
      </c>
      <c r="D626" s="47" t="s">
        <v>887</v>
      </c>
      <c r="E626" s="46">
        <v>1</v>
      </c>
      <c r="F626" s="47" t="s">
        <v>45</v>
      </c>
      <c r="G626" s="48">
        <f t="shared" si="22"/>
        <v>180</v>
      </c>
      <c r="H626" s="48">
        <f t="shared" si="21"/>
        <v>540</v>
      </c>
      <c r="I626" s="53" t="s">
        <v>1931</v>
      </c>
      <c r="J626" s="54" t="s">
        <v>1932</v>
      </c>
      <c r="K626" s="69" t="s">
        <v>855</v>
      </c>
    </row>
    <row r="627" spans="1:11" s="1" customFormat="1" ht="24" customHeight="1" x14ac:dyDescent="0.15">
      <c r="A627" s="57">
        <v>74</v>
      </c>
      <c r="B627" s="44" t="s">
        <v>11</v>
      </c>
      <c r="C627" s="59" t="s">
        <v>792</v>
      </c>
      <c r="D627" s="59" t="s">
        <v>888</v>
      </c>
      <c r="E627" s="46">
        <v>1</v>
      </c>
      <c r="F627" s="59" t="s">
        <v>45</v>
      </c>
      <c r="G627" s="48">
        <f t="shared" si="22"/>
        <v>180</v>
      </c>
      <c r="H627" s="48">
        <f t="shared" si="21"/>
        <v>540</v>
      </c>
      <c r="I627" s="53" t="s">
        <v>1931</v>
      </c>
      <c r="J627" s="54" t="s">
        <v>1932</v>
      </c>
      <c r="K627" s="69" t="s">
        <v>889</v>
      </c>
    </row>
    <row r="628" spans="1:11" s="1" customFormat="1" ht="24" customHeight="1" x14ac:dyDescent="0.15">
      <c r="A628" s="57">
        <v>75</v>
      </c>
      <c r="B628" s="44" t="s">
        <v>11</v>
      </c>
      <c r="C628" s="59" t="s">
        <v>792</v>
      </c>
      <c r="D628" s="59" t="s">
        <v>890</v>
      </c>
      <c r="E628" s="46">
        <v>1</v>
      </c>
      <c r="F628" s="59" t="s">
        <v>45</v>
      </c>
      <c r="G628" s="48">
        <f t="shared" si="22"/>
        <v>180</v>
      </c>
      <c r="H628" s="48">
        <f t="shared" si="21"/>
        <v>540</v>
      </c>
      <c r="I628" s="53" t="s">
        <v>1931</v>
      </c>
      <c r="J628" s="54" t="s">
        <v>1932</v>
      </c>
      <c r="K628" s="69" t="s">
        <v>868</v>
      </c>
    </row>
    <row r="629" spans="1:11" s="1" customFormat="1" ht="24" customHeight="1" x14ac:dyDescent="0.15">
      <c r="A629" s="44">
        <v>1</v>
      </c>
      <c r="B629" s="44" t="s">
        <v>11</v>
      </c>
      <c r="C629" s="44" t="s">
        <v>891</v>
      </c>
      <c r="D629" s="50" t="s">
        <v>892</v>
      </c>
      <c r="E629" s="46">
        <v>1</v>
      </c>
      <c r="F629" s="47" t="s">
        <v>45</v>
      </c>
      <c r="G629" s="48">
        <f t="shared" si="22"/>
        <v>180</v>
      </c>
      <c r="H629" s="48">
        <f t="shared" si="21"/>
        <v>540</v>
      </c>
      <c r="I629" s="53" t="s">
        <v>1931</v>
      </c>
      <c r="J629" s="54" t="s">
        <v>1932</v>
      </c>
      <c r="K629" s="81" t="s">
        <v>316</v>
      </c>
    </row>
    <row r="630" spans="1:11" s="1" customFormat="1" ht="24" customHeight="1" x14ac:dyDescent="0.15">
      <c r="A630" s="44">
        <v>2</v>
      </c>
      <c r="B630" s="44" t="s">
        <v>11</v>
      </c>
      <c r="C630" s="44" t="s">
        <v>891</v>
      </c>
      <c r="D630" s="50" t="s">
        <v>893</v>
      </c>
      <c r="E630" s="46">
        <v>1</v>
      </c>
      <c r="F630" s="47" t="s">
        <v>45</v>
      </c>
      <c r="G630" s="48">
        <f t="shared" si="22"/>
        <v>180</v>
      </c>
      <c r="H630" s="48">
        <f t="shared" si="21"/>
        <v>540</v>
      </c>
      <c r="I630" s="53" t="s">
        <v>1931</v>
      </c>
      <c r="J630" s="54" t="s">
        <v>1932</v>
      </c>
      <c r="K630" s="81" t="s">
        <v>52</v>
      </c>
    </row>
    <row r="631" spans="1:11" s="1" customFormat="1" ht="24" customHeight="1" x14ac:dyDescent="0.15">
      <c r="A631" s="44">
        <v>3</v>
      </c>
      <c r="B631" s="44" t="s">
        <v>11</v>
      </c>
      <c r="C631" s="44" t="s">
        <v>891</v>
      </c>
      <c r="D631" s="50" t="s">
        <v>894</v>
      </c>
      <c r="E631" s="46">
        <v>1</v>
      </c>
      <c r="F631" s="47" t="s">
        <v>45</v>
      </c>
      <c r="G631" s="48">
        <f t="shared" si="22"/>
        <v>180</v>
      </c>
      <c r="H631" s="48">
        <f t="shared" si="21"/>
        <v>540</v>
      </c>
      <c r="I631" s="53" t="s">
        <v>1931</v>
      </c>
      <c r="J631" s="54" t="s">
        <v>1932</v>
      </c>
      <c r="K631" s="81" t="s">
        <v>895</v>
      </c>
    </row>
    <row r="632" spans="1:11" s="1" customFormat="1" ht="24" customHeight="1" x14ac:dyDescent="0.15">
      <c r="A632" s="44">
        <v>4</v>
      </c>
      <c r="B632" s="44" t="s">
        <v>11</v>
      </c>
      <c r="C632" s="44" t="s">
        <v>891</v>
      </c>
      <c r="D632" s="50" t="s">
        <v>896</v>
      </c>
      <c r="E632" s="46">
        <v>1</v>
      </c>
      <c r="F632" s="49" t="s">
        <v>219</v>
      </c>
      <c r="G632" s="48">
        <f t="shared" si="22"/>
        <v>260</v>
      </c>
      <c r="H632" s="48">
        <f t="shared" si="21"/>
        <v>780</v>
      </c>
      <c r="I632" s="53" t="s">
        <v>1931</v>
      </c>
      <c r="J632" s="54" t="s">
        <v>1932</v>
      </c>
      <c r="K632" s="81" t="s">
        <v>897</v>
      </c>
    </row>
    <row r="633" spans="1:11" s="1" customFormat="1" ht="24" customHeight="1" x14ac:dyDescent="0.15">
      <c r="A633" s="44">
        <v>5</v>
      </c>
      <c r="B633" s="44" t="s">
        <v>11</v>
      </c>
      <c r="C633" s="44" t="s">
        <v>891</v>
      </c>
      <c r="D633" s="50" t="s">
        <v>898</v>
      </c>
      <c r="E633" s="46">
        <v>1</v>
      </c>
      <c r="F633" s="47" t="s">
        <v>45</v>
      </c>
      <c r="G633" s="48">
        <f t="shared" si="22"/>
        <v>180</v>
      </c>
      <c r="H633" s="48">
        <f t="shared" si="21"/>
        <v>540</v>
      </c>
      <c r="I633" s="53" t="s">
        <v>1931</v>
      </c>
      <c r="J633" s="54" t="s">
        <v>1932</v>
      </c>
      <c r="K633" s="81" t="s">
        <v>899</v>
      </c>
    </row>
    <row r="634" spans="1:11" s="1" customFormat="1" ht="24" customHeight="1" x14ac:dyDescent="0.15">
      <c r="A634" s="44">
        <v>6</v>
      </c>
      <c r="B634" s="44" t="s">
        <v>11</v>
      </c>
      <c r="C634" s="44" t="s">
        <v>891</v>
      </c>
      <c r="D634" s="50" t="s">
        <v>900</v>
      </c>
      <c r="E634" s="46">
        <v>1</v>
      </c>
      <c r="F634" s="47" t="s">
        <v>45</v>
      </c>
      <c r="G634" s="48">
        <f t="shared" si="22"/>
        <v>180</v>
      </c>
      <c r="H634" s="48">
        <f t="shared" si="21"/>
        <v>540</v>
      </c>
      <c r="I634" s="53" t="s">
        <v>1931</v>
      </c>
      <c r="J634" s="54" t="s">
        <v>1932</v>
      </c>
      <c r="K634" s="81" t="s">
        <v>609</v>
      </c>
    </row>
    <row r="635" spans="1:11" s="1" customFormat="1" ht="24" customHeight="1" x14ac:dyDescent="0.15">
      <c r="A635" s="44">
        <v>7</v>
      </c>
      <c r="B635" s="44" t="s">
        <v>11</v>
      </c>
      <c r="C635" s="44" t="s">
        <v>891</v>
      </c>
      <c r="D635" s="50" t="s">
        <v>901</v>
      </c>
      <c r="E635" s="46">
        <v>1</v>
      </c>
      <c r="F635" s="47" t="s">
        <v>45</v>
      </c>
      <c r="G635" s="48">
        <f t="shared" si="22"/>
        <v>180</v>
      </c>
      <c r="H635" s="48">
        <f t="shared" si="21"/>
        <v>540</v>
      </c>
      <c r="I635" s="53" t="s">
        <v>1931</v>
      </c>
      <c r="J635" s="54" t="s">
        <v>1932</v>
      </c>
      <c r="K635" s="81" t="s">
        <v>902</v>
      </c>
    </row>
    <row r="636" spans="1:11" s="1" customFormat="1" ht="24" customHeight="1" x14ac:dyDescent="0.15">
      <c r="A636" s="44">
        <v>8</v>
      </c>
      <c r="B636" s="44" t="s">
        <v>11</v>
      </c>
      <c r="C636" s="44" t="s">
        <v>891</v>
      </c>
      <c r="D636" s="50" t="s">
        <v>903</v>
      </c>
      <c r="E636" s="46">
        <v>1</v>
      </c>
      <c r="F636" s="47" t="s">
        <v>45</v>
      </c>
      <c r="G636" s="48">
        <f t="shared" si="22"/>
        <v>180</v>
      </c>
      <c r="H636" s="48">
        <f t="shared" si="21"/>
        <v>540</v>
      </c>
      <c r="I636" s="53" t="s">
        <v>1931</v>
      </c>
      <c r="J636" s="54" t="s">
        <v>1932</v>
      </c>
      <c r="K636" s="81" t="s">
        <v>316</v>
      </c>
    </row>
    <row r="637" spans="1:11" s="1" customFormat="1" ht="24" customHeight="1" x14ac:dyDescent="0.15">
      <c r="A637" s="44">
        <v>9</v>
      </c>
      <c r="B637" s="44" t="s">
        <v>11</v>
      </c>
      <c r="C637" s="44" t="s">
        <v>891</v>
      </c>
      <c r="D637" s="50" t="s">
        <v>904</v>
      </c>
      <c r="E637" s="46">
        <v>1</v>
      </c>
      <c r="F637" s="47" t="s">
        <v>45</v>
      </c>
      <c r="G637" s="48">
        <f t="shared" si="22"/>
        <v>180</v>
      </c>
      <c r="H637" s="48">
        <f t="shared" si="21"/>
        <v>540</v>
      </c>
      <c r="I637" s="53" t="s">
        <v>1931</v>
      </c>
      <c r="J637" s="54" t="s">
        <v>1932</v>
      </c>
      <c r="K637" s="81" t="s">
        <v>905</v>
      </c>
    </row>
    <row r="638" spans="1:11" s="1" customFormat="1" ht="24" customHeight="1" x14ac:dyDescent="0.15">
      <c r="A638" s="44">
        <v>10</v>
      </c>
      <c r="B638" s="44" t="s">
        <v>11</v>
      </c>
      <c r="C638" s="44" t="s">
        <v>891</v>
      </c>
      <c r="D638" s="50" t="s">
        <v>906</v>
      </c>
      <c r="E638" s="46">
        <v>1</v>
      </c>
      <c r="F638" s="47" t="s">
        <v>45</v>
      </c>
      <c r="G638" s="48">
        <f t="shared" si="22"/>
        <v>180</v>
      </c>
      <c r="H638" s="48">
        <f t="shared" si="21"/>
        <v>540</v>
      </c>
      <c r="I638" s="53" t="s">
        <v>1931</v>
      </c>
      <c r="J638" s="54" t="s">
        <v>1932</v>
      </c>
      <c r="K638" s="81" t="s">
        <v>907</v>
      </c>
    </row>
    <row r="639" spans="1:11" s="1" customFormat="1" ht="24" customHeight="1" x14ac:dyDescent="0.15">
      <c r="A639" s="44">
        <v>11</v>
      </c>
      <c r="B639" s="44" t="s">
        <v>11</v>
      </c>
      <c r="C639" s="44" t="s">
        <v>891</v>
      </c>
      <c r="D639" s="50" t="s">
        <v>908</v>
      </c>
      <c r="E639" s="46">
        <v>1</v>
      </c>
      <c r="F639" s="47" t="s">
        <v>45</v>
      </c>
      <c r="G639" s="48">
        <f t="shared" si="22"/>
        <v>180</v>
      </c>
      <c r="H639" s="48">
        <f t="shared" si="21"/>
        <v>540</v>
      </c>
      <c r="I639" s="53" t="s">
        <v>1931</v>
      </c>
      <c r="J639" s="54" t="s">
        <v>1932</v>
      </c>
      <c r="K639" s="81" t="s">
        <v>146</v>
      </c>
    </row>
    <row r="640" spans="1:11" s="1" customFormat="1" ht="24" customHeight="1" x14ac:dyDescent="0.15">
      <c r="A640" s="44">
        <v>12</v>
      </c>
      <c r="B640" s="44" t="s">
        <v>11</v>
      </c>
      <c r="C640" s="44" t="s">
        <v>891</v>
      </c>
      <c r="D640" s="50" t="s">
        <v>909</v>
      </c>
      <c r="E640" s="46">
        <v>1</v>
      </c>
      <c r="F640" s="47" t="s">
        <v>45</v>
      </c>
      <c r="G640" s="48">
        <f t="shared" si="22"/>
        <v>180</v>
      </c>
      <c r="H640" s="48">
        <f t="shared" si="21"/>
        <v>540</v>
      </c>
      <c r="I640" s="53" t="s">
        <v>1931</v>
      </c>
      <c r="J640" s="54" t="s">
        <v>1932</v>
      </c>
      <c r="K640" s="81" t="s">
        <v>910</v>
      </c>
    </row>
    <row r="641" spans="1:11" s="1" customFormat="1" ht="24" customHeight="1" x14ac:dyDescent="0.15">
      <c r="A641" s="44">
        <v>13</v>
      </c>
      <c r="B641" s="44" t="s">
        <v>11</v>
      </c>
      <c r="C641" s="44" t="s">
        <v>891</v>
      </c>
      <c r="D641" s="50" t="s">
        <v>911</v>
      </c>
      <c r="E641" s="46">
        <v>2</v>
      </c>
      <c r="F641" s="49" t="s">
        <v>17</v>
      </c>
      <c r="G641" s="48">
        <f t="shared" si="22"/>
        <v>350</v>
      </c>
      <c r="H641" s="48">
        <f t="shared" si="21"/>
        <v>1050</v>
      </c>
      <c r="I641" s="53" t="s">
        <v>1931</v>
      </c>
      <c r="J641" s="54" t="s">
        <v>1932</v>
      </c>
      <c r="K641" s="81" t="s">
        <v>912</v>
      </c>
    </row>
    <row r="642" spans="1:11" s="1" customFormat="1" ht="24" customHeight="1" x14ac:dyDescent="0.15">
      <c r="A642" s="44">
        <v>14</v>
      </c>
      <c r="B642" s="44" t="s">
        <v>11</v>
      </c>
      <c r="C642" s="44" t="s">
        <v>891</v>
      </c>
      <c r="D642" s="50" t="s">
        <v>913</v>
      </c>
      <c r="E642" s="46">
        <v>1</v>
      </c>
      <c r="F642" s="47" t="s">
        <v>45</v>
      </c>
      <c r="G642" s="48">
        <f t="shared" si="22"/>
        <v>180</v>
      </c>
      <c r="H642" s="48">
        <f t="shared" ref="H642:H705" si="23">G642*3</f>
        <v>540</v>
      </c>
      <c r="I642" s="53" t="s">
        <v>1931</v>
      </c>
      <c r="J642" s="54" t="s">
        <v>1932</v>
      </c>
      <c r="K642" s="81" t="s">
        <v>914</v>
      </c>
    </row>
    <row r="643" spans="1:11" s="1" customFormat="1" ht="24" customHeight="1" x14ac:dyDescent="0.15">
      <c r="A643" s="44">
        <v>15</v>
      </c>
      <c r="B643" s="44" t="s">
        <v>11</v>
      </c>
      <c r="C643" s="44" t="s">
        <v>891</v>
      </c>
      <c r="D643" s="50" t="s">
        <v>915</v>
      </c>
      <c r="E643" s="46">
        <v>1</v>
      </c>
      <c r="F643" s="47" t="s">
        <v>45</v>
      </c>
      <c r="G643" s="48">
        <f t="shared" si="22"/>
        <v>180</v>
      </c>
      <c r="H643" s="48">
        <f t="shared" si="23"/>
        <v>540</v>
      </c>
      <c r="I643" s="53" t="s">
        <v>1931</v>
      </c>
      <c r="J643" s="54" t="s">
        <v>1932</v>
      </c>
      <c r="K643" s="81" t="s">
        <v>225</v>
      </c>
    </row>
    <row r="644" spans="1:11" s="1" customFormat="1" ht="24" customHeight="1" x14ac:dyDescent="0.15">
      <c r="A644" s="44">
        <v>16</v>
      </c>
      <c r="B644" s="44" t="s">
        <v>11</v>
      </c>
      <c r="C644" s="44" t="s">
        <v>891</v>
      </c>
      <c r="D644" s="50" t="s">
        <v>916</v>
      </c>
      <c r="E644" s="46">
        <v>1</v>
      </c>
      <c r="F644" s="47" t="s">
        <v>45</v>
      </c>
      <c r="G644" s="48">
        <f t="shared" ref="G644:G707" si="24">IF(F644="A",290,0)+IF(F644="B1",450,0)+IF(F644="B2",350,0)+IF(F644="B3",260,0)+IF(F644="C",180,0)+IF(F644="D",150,0)+IF(F644="E",100,0)</f>
        <v>180</v>
      </c>
      <c r="H644" s="48">
        <f t="shared" si="23"/>
        <v>540</v>
      </c>
      <c r="I644" s="53" t="s">
        <v>1931</v>
      </c>
      <c r="J644" s="54" t="s">
        <v>1932</v>
      </c>
      <c r="K644" s="81" t="s">
        <v>914</v>
      </c>
    </row>
    <row r="645" spans="1:11" s="1" customFormat="1" ht="24" customHeight="1" x14ac:dyDescent="0.15">
      <c r="A645" s="44">
        <v>17</v>
      </c>
      <c r="B645" s="44" t="s">
        <v>11</v>
      </c>
      <c r="C645" s="44" t="s">
        <v>891</v>
      </c>
      <c r="D645" s="50" t="s">
        <v>917</v>
      </c>
      <c r="E645" s="46">
        <v>1</v>
      </c>
      <c r="F645" s="49" t="s">
        <v>219</v>
      </c>
      <c r="G645" s="48">
        <f t="shared" si="24"/>
        <v>260</v>
      </c>
      <c r="H645" s="48">
        <f t="shared" si="23"/>
        <v>780</v>
      </c>
      <c r="I645" s="53" t="s">
        <v>1931</v>
      </c>
      <c r="J645" s="54" t="s">
        <v>1932</v>
      </c>
      <c r="K645" s="81" t="s">
        <v>918</v>
      </c>
    </row>
    <row r="646" spans="1:11" s="1" customFormat="1" ht="24" customHeight="1" x14ac:dyDescent="0.15">
      <c r="A646" s="57">
        <v>18</v>
      </c>
      <c r="B646" s="44" t="s">
        <v>11</v>
      </c>
      <c r="C646" s="57" t="s">
        <v>891</v>
      </c>
      <c r="D646" s="83" t="s">
        <v>919</v>
      </c>
      <c r="E646" s="46">
        <v>1</v>
      </c>
      <c r="F646" s="59" t="s">
        <v>45</v>
      </c>
      <c r="G646" s="48">
        <f t="shared" si="24"/>
        <v>180</v>
      </c>
      <c r="H646" s="48">
        <f t="shared" si="23"/>
        <v>540</v>
      </c>
      <c r="I646" s="53" t="s">
        <v>1931</v>
      </c>
      <c r="J646" s="54" t="s">
        <v>1932</v>
      </c>
      <c r="K646" s="69" t="s">
        <v>920</v>
      </c>
    </row>
    <row r="647" spans="1:11" s="1" customFormat="1" ht="24" customHeight="1" x14ac:dyDescent="0.15">
      <c r="A647" s="44">
        <v>19</v>
      </c>
      <c r="B647" s="44" t="s">
        <v>11</v>
      </c>
      <c r="C647" s="44" t="s">
        <v>891</v>
      </c>
      <c r="D647" s="50" t="s">
        <v>921</v>
      </c>
      <c r="E647" s="46">
        <v>1</v>
      </c>
      <c r="F647" s="47" t="s">
        <v>45</v>
      </c>
      <c r="G647" s="48">
        <f t="shared" si="24"/>
        <v>180</v>
      </c>
      <c r="H647" s="48">
        <f t="shared" si="23"/>
        <v>540</v>
      </c>
      <c r="I647" s="53" t="s">
        <v>1931</v>
      </c>
      <c r="J647" s="54" t="s">
        <v>1932</v>
      </c>
      <c r="K647" s="81" t="s">
        <v>922</v>
      </c>
    </row>
    <row r="648" spans="1:11" s="1" customFormat="1" ht="24" customHeight="1" x14ac:dyDescent="0.15">
      <c r="A648" s="44">
        <v>20</v>
      </c>
      <c r="B648" s="44" t="s">
        <v>11</v>
      </c>
      <c r="C648" s="44" t="s">
        <v>891</v>
      </c>
      <c r="D648" s="50" t="s">
        <v>923</v>
      </c>
      <c r="E648" s="46">
        <v>1</v>
      </c>
      <c r="F648" s="47" t="s">
        <v>45</v>
      </c>
      <c r="G648" s="48">
        <f t="shared" si="24"/>
        <v>180</v>
      </c>
      <c r="H648" s="48">
        <f t="shared" si="23"/>
        <v>540</v>
      </c>
      <c r="I648" s="53" t="s">
        <v>1931</v>
      </c>
      <c r="J648" s="54" t="s">
        <v>1932</v>
      </c>
      <c r="K648" s="81" t="s">
        <v>924</v>
      </c>
    </row>
    <row r="649" spans="1:11" s="1" customFormat="1" ht="24" customHeight="1" x14ac:dyDescent="0.15">
      <c r="A649" s="44">
        <v>21</v>
      </c>
      <c r="B649" s="44" t="s">
        <v>11</v>
      </c>
      <c r="C649" s="44" t="s">
        <v>891</v>
      </c>
      <c r="D649" s="50" t="s">
        <v>925</v>
      </c>
      <c r="E649" s="46">
        <v>1</v>
      </c>
      <c r="F649" s="47" t="s">
        <v>45</v>
      </c>
      <c r="G649" s="48">
        <f t="shared" si="24"/>
        <v>180</v>
      </c>
      <c r="H649" s="48">
        <f t="shared" si="23"/>
        <v>540</v>
      </c>
      <c r="I649" s="53" t="s">
        <v>1931</v>
      </c>
      <c r="J649" s="54" t="s">
        <v>1932</v>
      </c>
      <c r="K649" s="81" t="s">
        <v>609</v>
      </c>
    </row>
    <row r="650" spans="1:11" s="1" customFormat="1" ht="24" customHeight="1" x14ac:dyDescent="0.15">
      <c r="A650" s="44">
        <v>22</v>
      </c>
      <c r="B650" s="44" t="s">
        <v>11</v>
      </c>
      <c r="C650" s="44" t="s">
        <v>891</v>
      </c>
      <c r="D650" s="50" t="s">
        <v>926</v>
      </c>
      <c r="E650" s="46">
        <v>1</v>
      </c>
      <c r="F650" s="47" t="s">
        <v>45</v>
      </c>
      <c r="G650" s="48">
        <f t="shared" si="24"/>
        <v>180</v>
      </c>
      <c r="H650" s="48">
        <f t="shared" si="23"/>
        <v>540</v>
      </c>
      <c r="I650" s="53" t="s">
        <v>1931</v>
      </c>
      <c r="J650" s="54" t="s">
        <v>1932</v>
      </c>
      <c r="K650" s="81" t="s">
        <v>607</v>
      </c>
    </row>
    <row r="651" spans="1:11" s="1" customFormat="1" ht="24" customHeight="1" x14ac:dyDescent="0.15">
      <c r="A651" s="44">
        <v>23</v>
      </c>
      <c r="B651" s="44" t="s">
        <v>11</v>
      </c>
      <c r="C651" s="44" t="s">
        <v>891</v>
      </c>
      <c r="D651" s="50" t="s">
        <v>927</v>
      </c>
      <c r="E651" s="46">
        <v>1</v>
      </c>
      <c r="F651" s="49" t="s">
        <v>219</v>
      </c>
      <c r="G651" s="48">
        <f t="shared" si="24"/>
        <v>260</v>
      </c>
      <c r="H651" s="48">
        <f t="shared" si="23"/>
        <v>780</v>
      </c>
      <c r="I651" s="53" t="s">
        <v>1931</v>
      </c>
      <c r="J651" s="54" t="s">
        <v>1932</v>
      </c>
      <c r="K651" s="81" t="s">
        <v>928</v>
      </c>
    </row>
    <row r="652" spans="1:11" s="1" customFormat="1" ht="24" customHeight="1" x14ac:dyDescent="0.15">
      <c r="A652" s="44">
        <v>24</v>
      </c>
      <c r="B652" s="44" t="s">
        <v>11</v>
      </c>
      <c r="C652" s="44" t="s">
        <v>891</v>
      </c>
      <c r="D652" s="50" t="s">
        <v>929</v>
      </c>
      <c r="E652" s="46">
        <v>1</v>
      </c>
      <c r="F652" s="47" t="s">
        <v>45</v>
      </c>
      <c r="G652" s="48">
        <f t="shared" si="24"/>
        <v>180</v>
      </c>
      <c r="H652" s="48">
        <f t="shared" si="23"/>
        <v>540</v>
      </c>
      <c r="I652" s="53" t="s">
        <v>1931</v>
      </c>
      <c r="J652" s="54" t="s">
        <v>1932</v>
      </c>
      <c r="K652" s="81" t="s">
        <v>609</v>
      </c>
    </row>
    <row r="653" spans="1:11" s="1" customFormat="1" ht="24" customHeight="1" x14ac:dyDescent="0.15">
      <c r="A653" s="44">
        <v>25</v>
      </c>
      <c r="B653" s="44" t="s">
        <v>11</v>
      </c>
      <c r="C653" s="44" t="s">
        <v>891</v>
      </c>
      <c r="D653" s="50" t="s">
        <v>930</v>
      </c>
      <c r="E653" s="46">
        <v>1</v>
      </c>
      <c r="F653" s="47" t="s">
        <v>45</v>
      </c>
      <c r="G653" s="48">
        <f t="shared" si="24"/>
        <v>180</v>
      </c>
      <c r="H653" s="48">
        <f t="shared" si="23"/>
        <v>540</v>
      </c>
      <c r="I653" s="53" t="s">
        <v>1931</v>
      </c>
      <c r="J653" s="54" t="s">
        <v>1932</v>
      </c>
      <c r="K653" s="81" t="s">
        <v>127</v>
      </c>
    </row>
    <row r="654" spans="1:11" s="1" customFormat="1" ht="24" customHeight="1" x14ac:dyDescent="0.15">
      <c r="A654" s="44">
        <v>26</v>
      </c>
      <c r="B654" s="44" t="s">
        <v>11</v>
      </c>
      <c r="C654" s="44" t="s">
        <v>891</v>
      </c>
      <c r="D654" s="50" t="s">
        <v>931</v>
      </c>
      <c r="E654" s="46">
        <v>1</v>
      </c>
      <c r="F654" s="47" t="s">
        <v>45</v>
      </c>
      <c r="G654" s="48">
        <f t="shared" si="24"/>
        <v>180</v>
      </c>
      <c r="H654" s="48">
        <f t="shared" si="23"/>
        <v>540</v>
      </c>
      <c r="I654" s="53" t="s">
        <v>1931</v>
      </c>
      <c r="J654" s="54" t="s">
        <v>1932</v>
      </c>
      <c r="K654" s="81" t="s">
        <v>609</v>
      </c>
    </row>
    <row r="655" spans="1:11" s="1" customFormat="1" ht="24" customHeight="1" x14ac:dyDescent="0.15">
      <c r="A655" s="44">
        <v>27</v>
      </c>
      <c r="B655" s="44" t="s">
        <v>11</v>
      </c>
      <c r="C655" s="44" t="s">
        <v>891</v>
      </c>
      <c r="D655" s="50" t="s">
        <v>932</v>
      </c>
      <c r="E655" s="46">
        <v>1</v>
      </c>
      <c r="F655" s="47" t="s">
        <v>45</v>
      </c>
      <c r="G655" s="48">
        <f t="shared" si="24"/>
        <v>180</v>
      </c>
      <c r="H655" s="48">
        <f t="shared" si="23"/>
        <v>540</v>
      </c>
      <c r="I655" s="53" t="s">
        <v>1931</v>
      </c>
      <c r="J655" s="54" t="s">
        <v>1932</v>
      </c>
      <c r="K655" s="81" t="s">
        <v>933</v>
      </c>
    </row>
    <row r="656" spans="1:11" s="1" customFormat="1" ht="24" customHeight="1" x14ac:dyDescent="0.15">
      <c r="A656" s="44">
        <v>28</v>
      </c>
      <c r="B656" s="44" t="s">
        <v>11</v>
      </c>
      <c r="C656" s="44" t="s">
        <v>891</v>
      </c>
      <c r="D656" s="50" t="s">
        <v>934</v>
      </c>
      <c r="E656" s="46">
        <v>1</v>
      </c>
      <c r="F656" s="47" t="s">
        <v>45</v>
      </c>
      <c r="G656" s="48">
        <f t="shared" si="24"/>
        <v>180</v>
      </c>
      <c r="H656" s="48">
        <f t="shared" si="23"/>
        <v>540</v>
      </c>
      <c r="I656" s="53" t="s">
        <v>1931</v>
      </c>
      <c r="J656" s="54" t="s">
        <v>1932</v>
      </c>
      <c r="K656" s="81" t="s">
        <v>935</v>
      </c>
    </row>
    <row r="657" spans="1:11" s="1" customFormat="1" ht="24" customHeight="1" x14ac:dyDescent="0.15">
      <c r="A657" s="44">
        <v>29</v>
      </c>
      <c r="B657" s="44" t="s">
        <v>11</v>
      </c>
      <c r="C657" s="44" t="s">
        <v>891</v>
      </c>
      <c r="D657" s="50" t="s">
        <v>936</v>
      </c>
      <c r="E657" s="46">
        <v>1</v>
      </c>
      <c r="F657" s="47" t="s">
        <v>45</v>
      </c>
      <c r="G657" s="48">
        <f t="shared" si="24"/>
        <v>180</v>
      </c>
      <c r="H657" s="48">
        <f t="shared" si="23"/>
        <v>540</v>
      </c>
      <c r="I657" s="53" t="s">
        <v>1931</v>
      </c>
      <c r="J657" s="54" t="s">
        <v>1932</v>
      </c>
      <c r="K657" s="81" t="s">
        <v>937</v>
      </c>
    </row>
    <row r="658" spans="1:11" s="1" customFormat="1" ht="24" customHeight="1" x14ac:dyDescent="0.15">
      <c r="A658" s="44">
        <v>30</v>
      </c>
      <c r="B658" s="44" t="s">
        <v>11</v>
      </c>
      <c r="C658" s="44" t="s">
        <v>891</v>
      </c>
      <c r="D658" s="50" t="s">
        <v>938</v>
      </c>
      <c r="E658" s="46">
        <v>1</v>
      </c>
      <c r="F658" s="47" t="s">
        <v>45</v>
      </c>
      <c r="G658" s="48">
        <f t="shared" si="24"/>
        <v>180</v>
      </c>
      <c r="H658" s="48">
        <f t="shared" si="23"/>
        <v>540</v>
      </c>
      <c r="I658" s="53" t="s">
        <v>1931</v>
      </c>
      <c r="J658" s="54" t="s">
        <v>1932</v>
      </c>
      <c r="K658" s="81" t="s">
        <v>28</v>
      </c>
    </row>
    <row r="659" spans="1:11" s="1" customFormat="1" ht="24" customHeight="1" x14ac:dyDescent="0.15">
      <c r="A659" s="44">
        <v>31</v>
      </c>
      <c r="B659" s="44" t="s">
        <v>11</v>
      </c>
      <c r="C659" s="44" t="s">
        <v>891</v>
      </c>
      <c r="D659" s="50" t="s">
        <v>939</v>
      </c>
      <c r="E659" s="46">
        <v>1</v>
      </c>
      <c r="F659" s="49" t="s">
        <v>219</v>
      </c>
      <c r="G659" s="48">
        <f t="shared" si="24"/>
        <v>260</v>
      </c>
      <c r="H659" s="48">
        <f t="shared" si="23"/>
        <v>780</v>
      </c>
      <c r="I659" s="53" t="s">
        <v>1931</v>
      </c>
      <c r="J659" s="54" t="s">
        <v>1932</v>
      </c>
      <c r="K659" s="81" t="s">
        <v>940</v>
      </c>
    </row>
    <row r="660" spans="1:11" s="1" customFormat="1" ht="24" customHeight="1" x14ac:dyDescent="0.15">
      <c r="A660" s="44">
        <v>32</v>
      </c>
      <c r="B660" s="44" t="s">
        <v>11</v>
      </c>
      <c r="C660" s="44" t="s">
        <v>891</v>
      </c>
      <c r="D660" s="50" t="s">
        <v>941</v>
      </c>
      <c r="E660" s="46">
        <v>1</v>
      </c>
      <c r="F660" s="47" t="s">
        <v>45</v>
      </c>
      <c r="G660" s="48">
        <f t="shared" si="24"/>
        <v>180</v>
      </c>
      <c r="H660" s="48">
        <f t="shared" si="23"/>
        <v>540</v>
      </c>
      <c r="I660" s="53" t="s">
        <v>1931</v>
      </c>
      <c r="J660" s="54" t="s">
        <v>1932</v>
      </c>
      <c r="K660" s="81" t="s">
        <v>914</v>
      </c>
    </row>
    <row r="661" spans="1:11" s="1" customFormat="1" ht="24" customHeight="1" x14ac:dyDescent="0.15">
      <c r="A661" s="44">
        <v>33</v>
      </c>
      <c r="B661" s="44" t="s">
        <v>11</v>
      </c>
      <c r="C661" s="44" t="s">
        <v>891</v>
      </c>
      <c r="D661" s="50" t="s">
        <v>942</v>
      </c>
      <c r="E661" s="46">
        <v>1</v>
      </c>
      <c r="F661" s="47" t="s">
        <v>45</v>
      </c>
      <c r="G661" s="48">
        <f t="shared" si="24"/>
        <v>180</v>
      </c>
      <c r="H661" s="48">
        <f t="shared" si="23"/>
        <v>540</v>
      </c>
      <c r="I661" s="53" t="s">
        <v>1931</v>
      </c>
      <c r="J661" s="54" t="s">
        <v>1932</v>
      </c>
      <c r="K661" s="81" t="s">
        <v>609</v>
      </c>
    </row>
    <row r="662" spans="1:11" s="1" customFormat="1" ht="24" customHeight="1" x14ac:dyDescent="0.15">
      <c r="A662" s="44">
        <v>34</v>
      </c>
      <c r="B662" s="44" t="s">
        <v>11</v>
      </c>
      <c r="C662" s="44" t="s">
        <v>891</v>
      </c>
      <c r="D662" s="50" t="s">
        <v>943</v>
      </c>
      <c r="E662" s="46">
        <v>1</v>
      </c>
      <c r="F662" s="47" t="s">
        <v>45</v>
      </c>
      <c r="G662" s="48">
        <f t="shared" si="24"/>
        <v>180</v>
      </c>
      <c r="H662" s="48">
        <f t="shared" si="23"/>
        <v>540</v>
      </c>
      <c r="I662" s="53" t="s">
        <v>1931</v>
      </c>
      <c r="J662" s="54" t="s">
        <v>1932</v>
      </c>
      <c r="K662" s="81" t="s">
        <v>99</v>
      </c>
    </row>
    <row r="663" spans="1:11" s="1" customFormat="1" ht="24" customHeight="1" x14ac:dyDescent="0.15">
      <c r="A663" s="44">
        <v>35</v>
      </c>
      <c r="B663" s="44" t="s">
        <v>11</v>
      </c>
      <c r="C663" s="44" t="s">
        <v>891</v>
      </c>
      <c r="D663" s="50" t="s">
        <v>944</v>
      </c>
      <c r="E663" s="46">
        <v>1</v>
      </c>
      <c r="F663" s="47" t="s">
        <v>45</v>
      </c>
      <c r="G663" s="48">
        <f t="shared" si="24"/>
        <v>180</v>
      </c>
      <c r="H663" s="48">
        <f t="shared" si="23"/>
        <v>540</v>
      </c>
      <c r="I663" s="53" t="s">
        <v>1931</v>
      </c>
      <c r="J663" s="54" t="s">
        <v>1932</v>
      </c>
      <c r="K663" s="81" t="s">
        <v>945</v>
      </c>
    </row>
    <row r="664" spans="1:11" s="1" customFormat="1" ht="24" customHeight="1" x14ac:dyDescent="0.15">
      <c r="A664" s="44">
        <v>36</v>
      </c>
      <c r="B664" s="44" t="s">
        <v>11</v>
      </c>
      <c r="C664" s="44" t="s">
        <v>891</v>
      </c>
      <c r="D664" s="50" t="s">
        <v>946</v>
      </c>
      <c r="E664" s="46">
        <v>1</v>
      </c>
      <c r="F664" s="47" t="s">
        <v>45</v>
      </c>
      <c r="G664" s="48">
        <f t="shared" si="24"/>
        <v>180</v>
      </c>
      <c r="H664" s="48">
        <f t="shared" si="23"/>
        <v>540</v>
      </c>
      <c r="I664" s="53" t="s">
        <v>1931</v>
      </c>
      <c r="J664" s="54" t="s">
        <v>1932</v>
      </c>
      <c r="K664" s="81" t="s">
        <v>947</v>
      </c>
    </row>
    <row r="665" spans="1:11" s="1" customFormat="1" ht="24" customHeight="1" x14ac:dyDescent="0.15">
      <c r="A665" s="44">
        <v>37</v>
      </c>
      <c r="B665" s="44" t="s">
        <v>11</v>
      </c>
      <c r="C665" s="44" t="s">
        <v>891</v>
      </c>
      <c r="D665" s="50" t="s">
        <v>948</v>
      </c>
      <c r="E665" s="46">
        <v>1</v>
      </c>
      <c r="F665" s="47" t="s">
        <v>45</v>
      </c>
      <c r="G665" s="48">
        <f t="shared" si="24"/>
        <v>180</v>
      </c>
      <c r="H665" s="48">
        <f t="shared" si="23"/>
        <v>540</v>
      </c>
      <c r="I665" s="53" t="s">
        <v>1931</v>
      </c>
      <c r="J665" s="54" t="s">
        <v>1932</v>
      </c>
      <c r="K665" s="81" t="s">
        <v>609</v>
      </c>
    </row>
    <row r="666" spans="1:11" s="1" customFormat="1" ht="24" customHeight="1" x14ac:dyDescent="0.15">
      <c r="A666" s="44">
        <v>38</v>
      </c>
      <c r="B666" s="44" t="s">
        <v>11</v>
      </c>
      <c r="C666" s="44" t="s">
        <v>891</v>
      </c>
      <c r="D666" s="50" t="s">
        <v>949</v>
      </c>
      <c r="E666" s="46">
        <v>1</v>
      </c>
      <c r="F666" s="47" t="s">
        <v>45</v>
      </c>
      <c r="G666" s="48">
        <f t="shared" si="24"/>
        <v>180</v>
      </c>
      <c r="H666" s="48">
        <f t="shared" si="23"/>
        <v>540</v>
      </c>
      <c r="I666" s="53" t="s">
        <v>1931</v>
      </c>
      <c r="J666" s="54" t="s">
        <v>1932</v>
      </c>
      <c r="K666" s="81" t="s">
        <v>950</v>
      </c>
    </row>
    <row r="667" spans="1:11" s="1" customFormat="1" ht="24" customHeight="1" x14ac:dyDescent="0.15">
      <c r="A667" s="44">
        <v>39</v>
      </c>
      <c r="B667" s="44" t="s">
        <v>11</v>
      </c>
      <c r="C667" s="44" t="s">
        <v>891</v>
      </c>
      <c r="D667" s="50" t="s">
        <v>951</v>
      </c>
      <c r="E667" s="46">
        <v>1</v>
      </c>
      <c r="F667" s="47" t="s">
        <v>45</v>
      </c>
      <c r="G667" s="48">
        <f t="shared" si="24"/>
        <v>180</v>
      </c>
      <c r="H667" s="48">
        <f t="shared" si="23"/>
        <v>540</v>
      </c>
      <c r="I667" s="53" t="s">
        <v>1931</v>
      </c>
      <c r="J667" s="54" t="s">
        <v>1932</v>
      </c>
      <c r="K667" s="81" t="s">
        <v>952</v>
      </c>
    </row>
    <row r="668" spans="1:11" s="1" customFormat="1" ht="24" customHeight="1" x14ac:dyDescent="0.15">
      <c r="A668" s="44">
        <v>40</v>
      </c>
      <c r="B668" s="44" t="s">
        <v>11</v>
      </c>
      <c r="C668" s="44" t="s">
        <v>891</v>
      </c>
      <c r="D668" s="50" t="s">
        <v>953</v>
      </c>
      <c r="E668" s="46">
        <v>1</v>
      </c>
      <c r="F668" s="47" t="s">
        <v>45</v>
      </c>
      <c r="G668" s="48">
        <f t="shared" si="24"/>
        <v>180</v>
      </c>
      <c r="H668" s="48">
        <f t="shared" si="23"/>
        <v>540</v>
      </c>
      <c r="I668" s="53" t="s">
        <v>1931</v>
      </c>
      <c r="J668" s="54" t="s">
        <v>1932</v>
      </c>
      <c r="K668" s="81" t="s">
        <v>28</v>
      </c>
    </row>
    <row r="669" spans="1:11" s="1" customFormat="1" ht="24" customHeight="1" x14ac:dyDescent="0.15">
      <c r="A669" s="44">
        <v>41</v>
      </c>
      <c r="B669" s="44" t="s">
        <v>11</v>
      </c>
      <c r="C669" s="44" t="s">
        <v>891</v>
      </c>
      <c r="D669" s="50" t="s">
        <v>954</v>
      </c>
      <c r="E669" s="46">
        <v>1</v>
      </c>
      <c r="F669" s="49" t="s">
        <v>219</v>
      </c>
      <c r="G669" s="48">
        <f t="shared" si="24"/>
        <v>260</v>
      </c>
      <c r="H669" s="48">
        <f t="shared" si="23"/>
        <v>780</v>
      </c>
      <c r="I669" s="53" t="s">
        <v>1931</v>
      </c>
      <c r="J669" s="54" t="s">
        <v>1932</v>
      </c>
      <c r="K669" s="81" t="s">
        <v>955</v>
      </c>
    </row>
    <row r="670" spans="1:11" s="1" customFormat="1" ht="24" customHeight="1" x14ac:dyDescent="0.15">
      <c r="A670" s="44">
        <v>42</v>
      </c>
      <c r="B670" s="44" t="s">
        <v>11</v>
      </c>
      <c r="C670" s="44" t="s">
        <v>891</v>
      </c>
      <c r="D670" s="50" t="s">
        <v>956</v>
      </c>
      <c r="E670" s="46">
        <v>5</v>
      </c>
      <c r="F670" s="49" t="s">
        <v>17</v>
      </c>
      <c r="G670" s="48">
        <f t="shared" si="24"/>
        <v>350</v>
      </c>
      <c r="H670" s="48">
        <f t="shared" si="23"/>
        <v>1050</v>
      </c>
      <c r="I670" s="53" t="s">
        <v>1931</v>
      </c>
      <c r="J670" s="54" t="s">
        <v>1932</v>
      </c>
      <c r="K670" s="81" t="s">
        <v>15</v>
      </c>
    </row>
    <row r="671" spans="1:11" s="1" customFormat="1" ht="24" customHeight="1" x14ac:dyDescent="0.15">
      <c r="A671" s="44">
        <v>43</v>
      </c>
      <c r="B671" s="44" t="s">
        <v>11</v>
      </c>
      <c r="C671" s="44" t="s">
        <v>891</v>
      </c>
      <c r="D671" s="50" t="s">
        <v>957</v>
      </c>
      <c r="E671" s="46">
        <v>1</v>
      </c>
      <c r="F671" s="47" t="s">
        <v>45</v>
      </c>
      <c r="G671" s="48">
        <f t="shared" si="24"/>
        <v>180</v>
      </c>
      <c r="H671" s="48">
        <f t="shared" si="23"/>
        <v>540</v>
      </c>
      <c r="I671" s="53" t="s">
        <v>1931</v>
      </c>
      <c r="J671" s="54" t="s">
        <v>1932</v>
      </c>
      <c r="K671" s="81" t="s">
        <v>950</v>
      </c>
    </row>
    <row r="672" spans="1:11" s="1" customFormat="1" ht="24" customHeight="1" x14ac:dyDescent="0.15">
      <c r="A672" s="44">
        <v>44</v>
      </c>
      <c r="B672" s="44" t="s">
        <v>11</v>
      </c>
      <c r="C672" s="44" t="s">
        <v>891</v>
      </c>
      <c r="D672" s="51" t="s">
        <v>958</v>
      </c>
      <c r="E672" s="46">
        <v>1</v>
      </c>
      <c r="F672" s="47" t="s">
        <v>45</v>
      </c>
      <c r="G672" s="48">
        <f t="shared" si="24"/>
        <v>180</v>
      </c>
      <c r="H672" s="48">
        <f t="shared" si="23"/>
        <v>540</v>
      </c>
      <c r="I672" s="53" t="s">
        <v>1931</v>
      </c>
      <c r="J672" s="54" t="s">
        <v>1932</v>
      </c>
      <c r="K672" s="81" t="s">
        <v>959</v>
      </c>
    </row>
    <row r="673" spans="1:11" s="1" customFormat="1" ht="24" customHeight="1" x14ac:dyDescent="0.15">
      <c r="A673" s="44">
        <v>45</v>
      </c>
      <c r="B673" s="44" t="s">
        <v>11</v>
      </c>
      <c r="C673" s="44" t="s">
        <v>891</v>
      </c>
      <c r="D673" s="51" t="s">
        <v>960</v>
      </c>
      <c r="E673" s="46">
        <v>3</v>
      </c>
      <c r="F673" s="49" t="s">
        <v>17</v>
      </c>
      <c r="G673" s="48">
        <f t="shared" si="24"/>
        <v>350</v>
      </c>
      <c r="H673" s="48">
        <f t="shared" si="23"/>
        <v>1050</v>
      </c>
      <c r="I673" s="53" t="s">
        <v>1931</v>
      </c>
      <c r="J673" s="54" t="s">
        <v>1932</v>
      </c>
      <c r="K673" s="81" t="s">
        <v>959</v>
      </c>
    </row>
    <row r="674" spans="1:11" s="1" customFormat="1" ht="24" customHeight="1" x14ac:dyDescent="0.15">
      <c r="A674" s="44">
        <v>46</v>
      </c>
      <c r="B674" s="44" t="s">
        <v>11</v>
      </c>
      <c r="C674" s="44" t="s">
        <v>891</v>
      </c>
      <c r="D674" s="51" t="s">
        <v>961</v>
      </c>
      <c r="E674" s="46">
        <v>1</v>
      </c>
      <c r="F674" s="47" t="s">
        <v>45</v>
      </c>
      <c r="G674" s="48">
        <f t="shared" si="24"/>
        <v>180</v>
      </c>
      <c r="H674" s="48">
        <f t="shared" si="23"/>
        <v>540</v>
      </c>
      <c r="I674" s="53" t="s">
        <v>1931</v>
      </c>
      <c r="J674" s="54" t="s">
        <v>1932</v>
      </c>
      <c r="K674" s="81" t="s">
        <v>127</v>
      </c>
    </row>
    <row r="675" spans="1:11" s="1" customFormat="1" ht="24" customHeight="1" x14ac:dyDescent="0.15">
      <c r="A675" s="44">
        <v>47</v>
      </c>
      <c r="B675" s="44" t="s">
        <v>11</v>
      </c>
      <c r="C675" s="44" t="s">
        <v>891</v>
      </c>
      <c r="D675" s="51" t="s">
        <v>962</v>
      </c>
      <c r="E675" s="46">
        <v>1</v>
      </c>
      <c r="F675" s="47" t="s">
        <v>45</v>
      </c>
      <c r="G675" s="48">
        <f t="shared" si="24"/>
        <v>180</v>
      </c>
      <c r="H675" s="48">
        <f t="shared" si="23"/>
        <v>540</v>
      </c>
      <c r="I675" s="53" t="s">
        <v>1931</v>
      </c>
      <c r="J675" s="54" t="s">
        <v>1932</v>
      </c>
      <c r="K675" s="81" t="s">
        <v>959</v>
      </c>
    </row>
    <row r="676" spans="1:11" s="1" customFormat="1" ht="24" customHeight="1" x14ac:dyDescent="0.15">
      <c r="A676" s="44">
        <v>48</v>
      </c>
      <c r="B676" s="44" t="s">
        <v>11</v>
      </c>
      <c r="C676" s="44" t="s">
        <v>891</v>
      </c>
      <c r="D676" s="51" t="s">
        <v>963</v>
      </c>
      <c r="E676" s="46">
        <v>1</v>
      </c>
      <c r="F676" s="47" t="s">
        <v>45</v>
      </c>
      <c r="G676" s="48">
        <f t="shared" si="24"/>
        <v>180</v>
      </c>
      <c r="H676" s="48">
        <f t="shared" si="23"/>
        <v>540</v>
      </c>
      <c r="I676" s="53" t="s">
        <v>1931</v>
      </c>
      <c r="J676" s="54" t="s">
        <v>1932</v>
      </c>
      <c r="K676" s="81" t="s">
        <v>964</v>
      </c>
    </row>
    <row r="677" spans="1:11" s="1" customFormat="1" ht="24" customHeight="1" x14ac:dyDescent="0.15">
      <c r="A677" s="44">
        <v>49</v>
      </c>
      <c r="B677" s="44" t="s">
        <v>11</v>
      </c>
      <c r="C677" s="44" t="s">
        <v>891</v>
      </c>
      <c r="D677" s="51" t="s">
        <v>965</v>
      </c>
      <c r="E677" s="46">
        <v>1</v>
      </c>
      <c r="F677" s="47" t="s">
        <v>45</v>
      </c>
      <c r="G677" s="48">
        <f t="shared" si="24"/>
        <v>180</v>
      </c>
      <c r="H677" s="48">
        <f t="shared" si="23"/>
        <v>540</v>
      </c>
      <c r="I677" s="53" t="s">
        <v>1931</v>
      </c>
      <c r="J677" s="54" t="s">
        <v>1932</v>
      </c>
      <c r="K677" s="81" t="s">
        <v>950</v>
      </c>
    </row>
    <row r="678" spans="1:11" s="1" customFormat="1" ht="24" customHeight="1" x14ac:dyDescent="0.15">
      <c r="A678" s="44">
        <v>50</v>
      </c>
      <c r="B678" s="44" t="s">
        <v>11</v>
      </c>
      <c r="C678" s="44" t="s">
        <v>891</v>
      </c>
      <c r="D678" s="51" t="s">
        <v>966</v>
      </c>
      <c r="E678" s="46">
        <v>1</v>
      </c>
      <c r="F678" s="47" t="s">
        <v>45</v>
      </c>
      <c r="G678" s="48">
        <f t="shared" si="24"/>
        <v>180</v>
      </c>
      <c r="H678" s="48">
        <f t="shared" si="23"/>
        <v>540</v>
      </c>
      <c r="I678" s="53" t="s">
        <v>1931</v>
      </c>
      <c r="J678" s="54" t="s">
        <v>1932</v>
      </c>
      <c r="K678" s="81" t="s">
        <v>967</v>
      </c>
    </row>
    <row r="679" spans="1:11" s="1" customFormat="1" ht="24" customHeight="1" x14ac:dyDescent="0.15">
      <c r="A679" s="44">
        <v>51</v>
      </c>
      <c r="B679" s="44" t="s">
        <v>11</v>
      </c>
      <c r="C679" s="44" t="s">
        <v>891</v>
      </c>
      <c r="D679" s="51" t="s">
        <v>968</v>
      </c>
      <c r="E679" s="46">
        <v>1</v>
      </c>
      <c r="F679" s="47" t="s">
        <v>45</v>
      </c>
      <c r="G679" s="48">
        <f t="shared" si="24"/>
        <v>180</v>
      </c>
      <c r="H679" s="48">
        <f t="shared" si="23"/>
        <v>540</v>
      </c>
      <c r="I679" s="53" t="s">
        <v>1931</v>
      </c>
      <c r="J679" s="54" t="s">
        <v>1932</v>
      </c>
      <c r="K679" s="81" t="s">
        <v>969</v>
      </c>
    </row>
    <row r="680" spans="1:11" s="1" customFormat="1" ht="24" customHeight="1" x14ac:dyDescent="0.15">
      <c r="A680" s="44">
        <v>52</v>
      </c>
      <c r="B680" s="44" t="s">
        <v>11</v>
      </c>
      <c r="C680" s="44" t="s">
        <v>891</v>
      </c>
      <c r="D680" s="51" t="s">
        <v>970</v>
      </c>
      <c r="E680" s="46">
        <v>1</v>
      </c>
      <c r="F680" s="47" t="s">
        <v>45</v>
      </c>
      <c r="G680" s="48">
        <f t="shared" si="24"/>
        <v>180</v>
      </c>
      <c r="H680" s="48">
        <f t="shared" si="23"/>
        <v>540</v>
      </c>
      <c r="I680" s="53" t="s">
        <v>1931</v>
      </c>
      <c r="J680" s="54" t="s">
        <v>1932</v>
      </c>
      <c r="K680" s="81" t="s">
        <v>924</v>
      </c>
    </row>
    <row r="681" spans="1:11" s="1" customFormat="1" ht="24" customHeight="1" x14ac:dyDescent="0.15">
      <c r="A681" s="44">
        <v>53</v>
      </c>
      <c r="B681" s="44" t="s">
        <v>11</v>
      </c>
      <c r="C681" s="44" t="s">
        <v>891</v>
      </c>
      <c r="D681" s="51" t="s">
        <v>971</v>
      </c>
      <c r="E681" s="46">
        <v>1</v>
      </c>
      <c r="F681" s="47" t="s">
        <v>45</v>
      </c>
      <c r="G681" s="48">
        <f t="shared" si="24"/>
        <v>180</v>
      </c>
      <c r="H681" s="48">
        <f t="shared" si="23"/>
        <v>540</v>
      </c>
      <c r="I681" s="53" t="s">
        <v>1931</v>
      </c>
      <c r="J681" s="54" t="s">
        <v>1932</v>
      </c>
      <c r="K681" s="81" t="s">
        <v>15</v>
      </c>
    </row>
    <row r="682" spans="1:11" s="1" customFormat="1" ht="24" customHeight="1" x14ac:dyDescent="0.15">
      <c r="A682" s="44">
        <v>54</v>
      </c>
      <c r="B682" s="44" t="s">
        <v>11</v>
      </c>
      <c r="C682" s="44" t="s">
        <v>891</v>
      </c>
      <c r="D682" s="51" t="s">
        <v>973</v>
      </c>
      <c r="E682" s="46">
        <v>1</v>
      </c>
      <c r="F682" s="47" t="s">
        <v>45</v>
      </c>
      <c r="G682" s="48">
        <f t="shared" si="24"/>
        <v>180</v>
      </c>
      <c r="H682" s="48">
        <f t="shared" si="23"/>
        <v>540</v>
      </c>
      <c r="I682" s="53" t="s">
        <v>1931</v>
      </c>
      <c r="J682" s="54" t="s">
        <v>1932</v>
      </c>
      <c r="K682" s="81" t="s">
        <v>974</v>
      </c>
    </row>
    <row r="683" spans="1:11" s="1" customFormat="1" ht="24" customHeight="1" x14ac:dyDescent="0.15">
      <c r="A683" s="44">
        <v>55</v>
      </c>
      <c r="B683" s="44" t="s">
        <v>11</v>
      </c>
      <c r="C683" s="44" t="s">
        <v>891</v>
      </c>
      <c r="D683" s="51" t="s">
        <v>975</v>
      </c>
      <c r="E683" s="46">
        <v>1</v>
      </c>
      <c r="F683" s="47" t="s">
        <v>45</v>
      </c>
      <c r="G683" s="48">
        <f t="shared" si="24"/>
        <v>180</v>
      </c>
      <c r="H683" s="48">
        <f t="shared" si="23"/>
        <v>540</v>
      </c>
      <c r="I683" s="53" t="s">
        <v>1931</v>
      </c>
      <c r="J683" s="54" t="s">
        <v>1932</v>
      </c>
      <c r="K683" s="81" t="s">
        <v>976</v>
      </c>
    </row>
    <row r="684" spans="1:11" s="1" customFormat="1" ht="24" customHeight="1" x14ac:dyDescent="0.15">
      <c r="A684" s="44">
        <v>56</v>
      </c>
      <c r="B684" s="44" t="s">
        <v>11</v>
      </c>
      <c r="C684" s="44" t="s">
        <v>891</v>
      </c>
      <c r="D684" s="51" t="s">
        <v>977</v>
      </c>
      <c r="E684" s="46">
        <v>1</v>
      </c>
      <c r="F684" s="47" t="s">
        <v>45</v>
      </c>
      <c r="G684" s="48">
        <f t="shared" si="24"/>
        <v>180</v>
      </c>
      <c r="H684" s="48">
        <f t="shared" si="23"/>
        <v>540</v>
      </c>
      <c r="I684" s="53" t="s">
        <v>1931</v>
      </c>
      <c r="J684" s="54" t="s">
        <v>1932</v>
      </c>
      <c r="K684" s="81" t="s">
        <v>609</v>
      </c>
    </row>
    <row r="685" spans="1:11" s="1" customFormat="1" ht="24" customHeight="1" x14ac:dyDescent="0.15">
      <c r="A685" s="44">
        <v>57</v>
      </c>
      <c r="B685" s="44" t="s">
        <v>11</v>
      </c>
      <c r="C685" s="44" t="s">
        <v>891</v>
      </c>
      <c r="D685" s="51" t="s">
        <v>978</v>
      </c>
      <c r="E685" s="46">
        <v>1</v>
      </c>
      <c r="F685" s="47" t="s">
        <v>45</v>
      </c>
      <c r="G685" s="48">
        <f t="shared" si="24"/>
        <v>180</v>
      </c>
      <c r="H685" s="48">
        <f t="shared" si="23"/>
        <v>540</v>
      </c>
      <c r="I685" s="53" t="s">
        <v>1931</v>
      </c>
      <c r="J685" s="54" t="s">
        <v>1932</v>
      </c>
      <c r="K685" s="81" t="s">
        <v>979</v>
      </c>
    </row>
    <row r="686" spans="1:11" s="1" customFormat="1" ht="24" customHeight="1" x14ac:dyDescent="0.15">
      <c r="A686" s="44">
        <v>58</v>
      </c>
      <c r="B686" s="44" t="s">
        <v>11</v>
      </c>
      <c r="C686" s="44" t="s">
        <v>891</v>
      </c>
      <c r="D686" s="51" t="s">
        <v>980</v>
      </c>
      <c r="E686" s="46">
        <v>1</v>
      </c>
      <c r="F686" s="47" t="s">
        <v>45</v>
      </c>
      <c r="G686" s="48">
        <f t="shared" si="24"/>
        <v>180</v>
      </c>
      <c r="H686" s="48">
        <f t="shared" si="23"/>
        <v>540</v>
      </c>
      <c r="I686" s="53" t="s">
        <v>1931</v>
      </c>
      <c r="J686" s="54" t="s">
        <v>1932</v>
      </c>
      <c r="K686" s="81" t="s">
        <v>80</v>
      </c>
    </row>
    <row r="687" spans="1:11" s="1" customFormat="1" ht="24" customHeight="1" x14ac:dyDescent="0.15">
      <c r="A687" s="44">
        <v>59</v>
      </c>
      <c r="B687" s="44" t="s">
        <v>11</v>
      </c>
      <c r="C687" s="44" t="s">
        <v>891</v>
      </c>
      <c r="D687" s="51" t="s">
        <v>981</v>
      </c>
      <c r="E687" s="46">
        <v>1</v>
      </c>
      <c r="F687" s="47" t="s">
        <v>45</v>
      </c>
      <c r="G687" s="48">
        <f t="shared" si="24"/>
        <v>180</v>
      </c>
      <c r="H687" s="48">
        <f t="shared" si="23"/>
        <v>540</v>
      </c>
      <c r="I687" s="53" t="s">
        <v>1931</v>
      </c>
      <c r="J687" s="54" t="s">
        <v>1932</v>
      </c>
      <c r="K687" s="81" t="s">
        <v>68</v>
      </c>
    </row>
    <row r="688" spans="1:11" s="1" customFormat="1" ht="24" customHeight="1" x14ac:dyDescent="0.15">
      <c r="A688" s="44">
        <v>60</v>
      </c>
      <c r="B688" s="44" t="s">
        <v>11</v>
      </c>
      <c r="C688" s="44" t="s">
        <v>891</v>
      </c>
      <c r="D688" s="51" t="s">
        <v>982</v>
      </c>
      <c r="E688" s="46">
        <v>1</v>
      </c>
      <c r="F688" s="47" t="s">
        <v>45</v>
      </c>
      <c r="G688" s="48">
        <f t="shared" si="24"/>
        <v>180</v>
      </c>
      <c r="H688" s="48">
        <f t="shared" si="23"/>
        <v>540</v>
      </c>
      <c r="I688" s="53" t="s">
        <v>1931</v>
      </c>
      <c r="J688" s="54" t="s">
        <v>1932</v>
      </c>
      <c r="K688" s="81" t="s">
        <v>983</v>
      </c>
    </row>
    <row r="689" spans="1:11" s="1" customFormat="1" ht="24" customHeight="1" x14ac:dyDescent="0.15">
      <c r="A689" s="44">
        <v>61</v>
      </c>
      <c r="B689" s="44" t="s">
        <v>11</v>
      </c>
      <c r="C689" s="44" t="s">
        <v>891</v>
      </c>
      <c r="D689" s="51" t="s">
        <v>984</v>
      </c>
      <c r="E689" s="46">
        <v>1</v>
      </c>
      <c r="F689" s="47" t="s">
        <v>45</v>
      </c>
      <c r="G689" s="48">
        <f t="shared" si="24"/>
        <v>180</v>
      </c>
      <c r="H689" s="48">
        <f t="shared" si="23"/>
        <v>540</v>
      </c>
      <c r="I689" s="53" t="s">
        <v>1931</v>
      </c>
      <c r="J689" s="54" t="s">
        <v>1932</v>
      </c>
      <c r="K689" s="81" t="s">
        <v>609</v>
      </c>
    </row>
    <row r="690" spans="1:11" s="1" customFormat="1" ht="24" customHeight="1" x14ac:dyDescent="0.15">
      <c r="A690" s="44">
        <v>62</v>
      </c>
      <c r="B690" s="44" t="s">
        <v>11</v>
      </c>
      <c r="C690" s="44" t="s">
        <v>891</v>
      </c>
      <c r="D690" s="51" t="s">
        <v>985</v>
      </c>
      <c r="E690" s="46">
        <v>1</v>
      </c>
      <c r="F690" s="47" t="s">
        <v>45</v>
      </c>
      <c r="G690" s="48">
        <f t="shared" si="24"/>
        <v>180</v>
      </c>
      <c r="H690" s="48">
        <f t="shared" si="23"/>
        <v>540</v>
      </c>
      <c r="I690" s="53" t="s">
        <v>1931</v>
      </c>
      <c r="J690" s="54" t="s">
        <v>1932</v>
      </c>
      <c r="K690" s="81" t="s">
        <v>986</v>
      </c>
    </row>
    <row r="691" spans="1:11" s="1" customFormat="1" ht="24" customHeight="1" x14ac:dyDescent="0.15">
      <c r="A691" s="44">
        <v>63</v>
      </c>
      <c r="B691" s="44" t="s">
        <v>11</v>
      </c>
      <c r="C691" s="44" t="s">
        <v>891</v>
      </c>
      <c r="D691" s="51" t="s">
        <v>987</v>
      </c>
      <c r="E691" s="46">
        <v>1</v>
      </c>
      <c r="F691" s="47" t="s">
        <v>45</v>
      </c>
      <c r="G691" s="48">
        <f t="shared" si="24"/>
        <v>180</v>
      </c>
      <c r="H691" s="48">
        <f t="shared" si="23"/>
        <v>540</v>
      </c>
      <c r="I691" s="53" t="s">
        <v>1931</v>
      </c>
      <c r="J691" s="54" t="s">
        <v>1932</v>
      </c>
      <c r="K691" s="81" t="s">
        <v>988</v>
      </c>
    </row>
    <row r="692" spans="1:11" s="1" customFormat="1" ht="24" customHeight="1" x14ac:dyDescent="0.15">
      <c r="A692" s="44">
        <v>64</v>
      </c>
      <c r="B692" s="44" t="s">
        <v>11</v>
      </c>
      <c r="C692" s="44" t="s">
        <v>891</v>
      </c>
      <c r="D692" s="51" t="s">
        <v>989</v>
      </c>
      <c r="E692" s="46">
        <v>1</v>
      </c>
      <c r="F692" s="47" t="s">
        <v>45</v>
      </c>
      <c r="G692" s="48">
        <f t="shared" si="24"/>
        <v>180</v>
      </c>
      <c r="H692" s="48">
        <f t="shared" si="23"/>
        <v>540</v>
      </c>
      <c r="I692" s="53" t="s">
        <v>1931</v>
      </c>
      <c r="J692" s="54" t="s">
        <v>1932</v>
      </c>
      <c r="K692" s="81" t="s">
        <v>843</v>
      </c>
    </row>
    <row r="693" spans="1:11" s="1" customFormat="1" ht="24" customHeight="1" x14ac:dyDescent="0.15">
      <c r="A693" s="44">
        <v>65</v>
      </c>
      <c r="B693" s="44" t="s">
        <v>11</v>
      </c>
      <c r="C693" s="44" t="s">
        <v>891</v>
      </c>
      <c r="D693" s="51" t="s">
        <v>990</v>
      </c>
      <c r="E693" s="46">
        <v>1</v>
      </c>
      <c r="F693" s="47" t="s">
        <v>45</v>
      </c>
      <c r="G693" s="48">
        <f t="shared" si="24"/>
        <v>180</v>
      </c>
      <c r="H693" s="48">
        <f t="shared" si="23"/>
        <v>540</v>
      </c>
      <c r="I693" s="53" t="s">
        <v>1931</v>
      </c>
      <c r="J693" s="54" t="s">
        <v>1932</v>
      </c>
      <c r="K693" s="84" t="s">
        <v>991</v>
      </c>
    </row>
    <row r="694" spans="1:11" s="1" customFormat="1" ht="24" customHeight="1" x14ac:dyDescent="0.15">
      <c r="A694" s="44">
        <v>66</v>
      </c>
      <c r="B694" s="44" t="s">
        <v>11</v>
      </c>
      <c r="C694" s="44" t="s">
        <v>891</v>
      </c>
      <c r="D694" s="51" t="s">
        <v>992</v>
      </c>
      <c r="E694" s="46">
        <v>1</v>
      </c>
      <c r="F694" s="47" t="s">
        <v>45</v>
      </c>
      <c r="G694" s="48">
        <f t="shared" si="24"/>
        <v>180</v>
      </c>
      <c r="H694" s="48">
        <f t="shared" si="23"/>
        <v>540</v>
      </c>
      <c r="I694" s="53" t="s">
        <v>1931</v>
      </c>
      <c r="J694" s="54" t="s">
        <v>1932</v>
      </c>
      <c r="K694" s="84" t="s">
        <v>993</v>
      </c>
    </row>
    <row r="695" spans="1:11" s="1" customFormat="1" ht="24" customHeight="1" x14ac:dyDescent="0.15">
      <c r="A695" s="44">
        <v>67</v>
      </c>
      <c r="B695" s="44" t="s">
        <v>11</v>
      </c>
      <c r="C695" s="44" t="s">
        <v>891</v>
      </c>
      <c r="D695" s="51" t="s">
        <v>994</v>
      </c>
      <c r="E695" s="46">
        <v>1</v>
      </c>
      <c r="F695" s="47" t="s">
        <v>45</v>
      </c>
      <c r="G695" s="48">
        <f t="shared" si="24"/>
        <v>180</v>
      </c>
      <c r="H695" s="48">
        <f t="shared" si="23"/>
        <v>540</v>
      </c>
      <c r="I695" s="53" t="s">
        <v>1931</v>
      </c>
      <c r="J695" s="54" t="s">
        <v>1932</v>
      </c>
      <c r="K695" s="84" t="s">
        <v>609</v>
      </c>
    </row>
    <row r="696" spans="1:11" s="1" customFormat="1" ht="24" customHeight="1" x14ac:dyDescent="0.15">
      <c r="A696" s="44">
        <v>68</v>
      </c>
      <c r="B696" s="44" t="s">
        <v>11</v>
      </c>
      <c r="C696" s="44" t="s">
        <v>891</v>
      </c>
      <c r="D696" s="51" t="s">
        <v>995</v>
      </c>
      <c r="E696" s="46">
        <v>1</v>
      </c>
      <c r="F696" s="47" t="s">
        <v>45</v>
      </c>
      <c r="G696" s="48">
        <f t="shared" si="24"/>
        <v>180</v>
      </c>
      <c r="H696" s="48">
        <f t="shared" si="23"/>
        <v>540</v>
      </c>
      <c r="I696" s="53" t="s">
        <v>1931</v>
      </c>
      <c r="J696" s="54" t="s">
        <v>1932</v>
      </c>
      <c r="K696" s="84" t="s">
        <v>316</v>
      </c>
    </row>
    <row r="697" spans="1:11" s="1" customFormat="1" ht="24" customHeight="1" x14ac:dyDescent="0.15">
      <c r="A697" s="44">
        <v>69</v>
      </c>
      <c r="B697" s="44" t="s">
        <v>11</v>
      </c>
      <c r="C697" s="44" t="s">
        <v>891</v>
      </c>
      <c r="D697" s="51" t="s">
        <v>996</v>
      </c>
      <c r="E697" s="46">
        <v>1</v>
      </c>
      <c r="F697" s="47" t="s">
        <v>45</v>
      </c>
      <c r="G697" s="48">
        <f t="shared" si="24"/>
        <v>180</v>
      </c>
      <c r="H697" s="48">
        <f t="shared" si="23"/>
        <v>540</v>
      </c>
      <c r="I697" s="53" t="s">
        <v>1931</v>
      </c>
      <c r="J697" s="54" t="s">
        <v>1932</v>
      </c>
      <c r="K697" s="84" t="s">
        <v>87</v>
      </c>
    </row>
    <row r="698" spans="1:11" s="1" customFormat="1" ht="24" customHeight="1" x14ac:dyDescent="0.15">
      <c r="A698" s="44">
        <v>70</v>
      </c>
      <c r="B698" s="44" t="s">
        <v>11</v>
      </c>
      <c r="C698" s="44" t="s">
        <v>891</v>
      </c>
      <c r="D698" s="51" t="s">
        <v>997</v>
      </c>
      <c r="E698" s="46">
        <v>1</v>
      </c>
      <c r="F698" s="47" t="s">
        <v>45</v>
      </c>
      <c r="G698" s="48">
        <f t="shared" si="24"/>
        <v>180</v>
      </c>
      <c r="H698" s="48">
        <f t="shared" si="23"/>
        <v>540</v>
      </c>
      <c r="I698" s="53" t="s">
        <v>1931</v>
      </c>
      <c r="J698" s="54" t="s">
        <v>1932</v>
      </c>
      <c r="K698" s="84" t="s">
        <v>907</v>
      </c>
    </row>
    <row r="699" spans="1:11" s="1" customFormat="1" ht="24" customHeight="1" x14ac:dyDescent="0.15">
      <c r="A699" s="44">
        <v>71</v>
      </c>
      <c r="B699" s="44" t="s">
        <v>11</v>
      </c>
      <c r="C699" s="44" t="s">
        <v>891</v>
      </c>
      <c r="D699" s="51" t="s">
        <v>998</v>
      </c>
      <c r="E699" s="46">
        <v>1</v>
      </c>
      <c r="F699" s="47" t="s">
        <v>45</v>
      </c>
      <c r="G699" s="48">
        <f t="shared" si="24"/>
        <v>180</v>
      </c>
      <c r="H699" s="48">
        <f t="shared" si="23"/>
        <v>540</v>
      </c>
      <c r="I699" s="53" t="s">
        <v>1931</v>
      </c>
      <c r="J699" s="54" t="s">
        <v>1932</v>
      </c>
      <c r="K699" s="84" t="s">
        <v>907</v>
      </c>
    </row>
    <row r="700" spans="1:11" s="1" customFormat="1" ht="24" customHeight="1" x14ac:dyDescent="0.15">
      <c r="A700" s="44">
        <v>72</v>
      </c>
      <c r="B700" s="44" t="s">
        <v>11</v>
      </c>
      <c r="C700" s="44" t="s">
        <v>891</v>
      </c>
      <c r="D700" s="51" t="s">
        <v>999</v>
      </c>
      <c r="E700" s="46">
        <v>1</v>
      </c>
      <c r="F700" s="47" t="s">
        <v>45</v>
      </c>
      <c r="G700" s="48">
        <f t="shared" si="24"/>
        <v>180</v>
      </c>
      <c r="H700" s="48">
        <f t="shared" si="23"/>
        <v>540</v>
      </c>
      <c r="I700" s="53" t="s">
        <v>1931</v>
      </c>
      <c r="J700" s="54" t="s">
        <v>1932</v>
      </c>
      <c r="K700" s="84" t="s">
        <v>609</v>
      </c>
    </row>
    <row r="701" spans="1:11" s="1" customFormat="1" ht="24" customHeight="1" x14ac:dyDescent="0.15">
      <c r="A701" s="44">
        <v>73</v>
      </c>
      <c r="B701" s="44" t="s">
        <v>11</v>
      </c>
      <c r="C701" s="44" t="s">
        <v>891</v>
      </c>
      <c r="D701" s="51" t="s">
        <v>1000</v>
      </c>
      <c r="E701" s="46">
        <v>1</v>
      </c>
      <c r="F701" s="47" t="s">
        <v>45</v>
      </c>
      <c r="G701" s="48">
        <f t="shared" si="24"/>
        <v>180</v>
      </c>
      <c r="H701" s="48">
        <f t="shared" si="23"/>
        <v>540</v>
      </c>
      <c r="I701" s="53" t="s">
        <v>1931</v>
      </c>
      <c r="J701" s="54" t="s">
        <v>1932</v>
      </c>
      <c r="K701" s="84" t="s">
        <v>82</v>
      </c>
    </row>
    <row r="702" spans="1:11" s="1" customFormat="1" ht="24" customHeight="1" x14ac:dyDescent="0.15">
      <c r="A702" s="44">
        <v>74</v>
      </c>
      <c r="B702" s="44" t="s">
        <v>11</v>
      </c>
      <c r="C702" s="44" t="s">
        <v>891</v>
      </c>
      <c r="D702" s="51" t="s">
        <v>1001</v>
      </c>
      <c r="E702" s="46">
        <v>1</v>
      </c>
      <c r="F702" s="47" t="s">
        <v>45</v>
      </c>
      <c r="G702" s="48">
        <f t="shared" si="24"/>
        <v>180</v>
      </c>
      <c r="H702" s="48">
        <f t="shared" si="23"/>
        <v>540</v>
      </c>
      <c r="I702" s="53" t="s">
        <v>1931</v>
      </c>
      <c r="J702" s="54" t="s">
        <v>1932</v>
      </c>
      <c r="K702" s="84" t="s">
        <v>1002</v>
      </c>
    </row>
    <row r="703" spans="1:11" s="1" customFormat="1" ht="24" customHeight="1" x14ac:dyDescent="0.15">
      <c r="A703" s="44">
        <v>75</v>
      </c>
      <c r="B703" s="44" t="s">
        <v>11</v>
      </c>
      <c r="C703" s="44" t="s">
        <v>891</v>
      </c>
      <c r="D703" s="51" t="s">
        <v>1003</v>
      </c>
      <c r="E703" s="46">
        <v>1</v>
      </c>
      <c r="F703" s="47" t="s">
        <v>45</v>
      </c>
      <c r="G703" s="48">
        <f t="shared" si="24"/>
        <v>180</v>
      </c>
      <c r="H703" s="48">
        <f t="shared" si="23"/>
        <v>540</v>
      </c>
      <c r="I703" s="53" t="s">
        <v>1931</v>
      </c>
      <c r="J703" s="54" t="s">
        <v>1932</v>
      </c>
      <c r="K703" s="84" t="s">
        <v>986</v>
      </c>
    </row>
    <row r="704" spans="1:11" s="1" customFormat="1" ht="24" customHeight="1" x14ac:dyDescent="0.15">
      <c r="A704" s="44">
        <v>76</v>
      </c>
      <c r="B704" s="44" t="s">
        <v>11</v>
      </c>
      <c r="C704" s="44" t="s">
        <v>891</v>
      </c>
      <c r="D704" s="51" t="s">
        <v>667</v>
      </c>
      <c r="E704" s="46">
        <v>1</v>
      </c>
      <c r="F704" s="47" t="s">
        <v>45</v>
      </c>
      <c r="G704" s="48">
        <f t="shared" si="24"/>
        <v>180</v>
      </c>
      <c r="H704" s="48">
        <f t="shared" si="23"/>
        <v>540</v>
      </c>
      <c r="I704" s="53" t="s">
        <v>1931</v>
      </c>
      <c r="J704" s="54" t="s">
        <v>1932</v>
      </c>
      <c r="K704" s="84" t="s">
        <v>80</v>
      </c>
    </row>
    <row r="705" spans="1:11" s="1" customFormat="1" ht="24" customHeight="1" x14ac:dyDescent="0.15">
      <c r="A705" s="44">
        <v>77</v>
      </c>
      <c r="B705" s="44" t="s">
        <v>11</v>
      </c>
      <c r="C705" s="44" t="s">
        <v>891</v>
      </c>
      <c r="D705" s="51" t="s">
        <v>1004</v>
      </c>
      <c r="E705" s="46">
        <v>1</v>
      </c>
      <c r="F705" s="47" t="s">
        <v>45</v>
      </c>
      <c r="G705" s="48">
        <f t="shared" si="24"/>
        <v>180</v>
      </c>
      <c r="H705" s="48">
        <f t="shared" si="23"/>
        <v>540</v>
      </c>
      <c r="I705" s="53" t="s">
        <v>1931</v>
      </c>
      <c r="J705" s="54" t="s">
        <v>1932</v>
      </c>
      <c r="K705" s="84" t="s">
        <v>1005</v>
      </c>
    </row>
    <row r="706" spans="1:11" s="1" customFormat="1" ht="24" customHeight="1" x14ac:dyDescent="0.15">
      <c r="A706" s="44">
        <v>78</v>
      </c>
      <c r="B706" s="44" t="s">
        <v>11</v>
      </c>
      <c r="C706" s="44" t="s">
        <v>891</v>
      </c>
      <c r="D706" s="51" t="s">
        <v>1006</v>
      </c>
      <c r="E706" s="46">
        <v>1</v>
      </c>
      <c r="F706" s="47" t="s">
        <v>45</v>
      </c>
      <c r="G706" s="48">
        <f t="shared" si="24"/>
        <v>180</v>
      </c>
      <c r="H706" s="48">
        <f t="shared" ref="H706:H769" si="25">G706*3</f>
        <v>540</v>
      </c>
      <c r="I706" s="53" t="s">
        <v>1931</v>
      </c>
      <c r="J706" s="54" t="s">
        <v>1932</v>
      </c>
      <c r="K706" s="84" t="s">
        <v>1007</v>
      </c>
    </row>
    <row r="707" spans="1:11" s="1" customFormat="1" ht="24" customHeight="1" x14ac:dyDescent="0.15">
      <c r="A707" s="44">
        <v>79</v>
      </c>
      <c r="B707" s="44" t="s">
        <v>11</v>
      </c>
      <c r="C707" s="44" t="s">
        <v>891</v>
      </c>
      <c r="D707" s="51" t="s">
        <v>1008</v>
      </c>
      <c r="E707" s="46">
        <v>1</v>
      </c>
      <c r="F707" s="47" t="s">
        <v>45</v>
      </c>
      <c r="G707" s="48">
        <f t="shared" si="24"/>
        <v>180</v>
      </c>
      <c r="H707" s="48">
        <f t="shared" si="25"/>
        <v>540</v>
      </c>
      <c r="I707" s="53" t="s">
        <v>1931</v>
      </c>
      <c r="J707" s="54" t="s">
        <v>1932</v>
      </c>
      <c r="K707" s="81" t="s">
        <v>1009</v>
      </c>
    </row>
    <row r="708" spans="1:11" s="1" customFormat="1" ht="24" customHeight="1" x14ac:dyDescent="0.15">
      <c r="A708" s="44">
        <v>80</v>
      </c>
      <c r="B708" s="44" t="s">
        <v>11</v>
      </c>
      <c r="C708" s="44" t="s">
        <v>891</v>
      </c>
      <c r="D708" s="51" t="s">
        <v>1010</v>
      </c>
      <c r="E708" s="46">
        <v>1</v>
      </c>
      <c r="F708" s="47" t="s">
        <v>45</v>
      </c>
      <c r="G708" s="48">
        <f t="shared" ref="G708:G771" si="26">IF(F708="A",290,0)+IF(F708="B1",450,0)+IF(F708="B2",350,0)+IF(F708="B3",260,0)+IF(F708="C",180,0)+IF(F708="D",150,0)+IF(F708="E",100,0)</f>
        <v>180</v>
      </c>
      <c r="H708" s="48">
        <f t="shared" si="25"/>
        <v>540</v>
      </c>
      <c r="I708" s="53" t="s">
        <v>1931</v>
      </c>
      <c r="J708" s="54" t="s">
        <v>1932</v>
      </c>
      <c r="K708" s="81" t="s">
        <v>52</v>
      </c>
    </row>
    <row r="709" spans="1:11" s="1" customFormat="1" ht="24" customHeight="1" x14ac:dyDescent="0.15">
      <c r="A709" s="44">
        <v>81</v>
      </c>
      <c r="B709" s="44" t="s">
        <v>11</v>
      </c>
      <c r="C709" s="44" t="s">
        <v>891</v>
      </c>
      <c r="D709" s="51" t="s">
        <v>1011</v>
      </c>
      <c r="E709" s="46">
        <v>1</v>
      </c>
      <c r="F709" s="47" t="s">
        <v>45</v>
      </c>
      <c r="G709" s="48">
        <f t="shared" si="26"/>
        <v>180</v>
      </c>
      <c r="H709" s="48">
        <f t="shared" si="25"/>
        <v>540</v>
      </c>
      <c r="I709" s="53" t="s">
        <v>1931</v>
      </c>
      <c r="J709" s="54" t="s">
        <v>1932</v>
      </c>
      <c r="K709" s="81" t="s">
        <v>102</v>
      </c>
    </row>
    <row r="710" spans="1:11" s="1" customFormat="1" ht="24" customHeight="1" x14ac:dyDescent="0.15">
      <c r="A710" s="44">
        <v>82</v>
      </c>
      <c r="B710" s="44" t="s">
        <v>11</v>
      </c>
      <c r="C710" s="44" t="s">
        <v>891</v>
      </c>
      <c r="D710" s="51" t="s">
        <v>1012</v>
      </c>
      <c r="E710" s="46">
        <v>1</v>
      </c>
      <c r="F710" s="47" t="s">
        <v>45</v>
      </c>
      <c r="G710" s="48">
        <f t="shared" si="26"/>
        <v>180</v>
      </c>
      <c r="H710" s="48">
        <f t="shared" si="25"/>
        <v>540</v>
      </c>
      <c r="I710" s="53" t="s">
        <v>1931</v>
      </c>
      <c r="J710" s="54" t="s">
        <v>1932</v>
      </c>
      <c r="K710" s="81" t="s">
        <v>1013</v>
      </c>
    </row>
    <row r="711" spans="1:11" s="1" customFormat="1" ht="24" customHeight="1" x14ac:dyDescent="0.15">
      <c r="A711" s="44">
        <v>83</v>
      </c>
      <c r="B711" s="44" t="s">
        <v>11</v>
      </c>
      <c r="C711" s="44" t="s">
        <v>891</v>
      </c>
      <c r="D711" s="51" t="s">
        <v>1014</v>
      </c>
      <c r="E711" s="46">
        <v>1</v>
      </c>
      <c r="F711" s="47" t="s">
        <v>45</v>
      </c>
      <c r="G711" s="48">
        <f t="shared" si="26"/>
        <v>180</v>
      </c>
      <c r="H711" s="48">
        <f t="shared" si="25"/>
        <v>540</v>
      </c>
      <c r="I711" s="53" t="s">
        <v>1931</v>
      </c>
      <c r="J711" s="54" t="s">
        <v>1932</v>
      </c>
      <c r="K711" s="81" t="s">
        <v>967</v>
      </c>
    </row>
    <row r="712" spans="1:11" s="1" customFormat="1" ht="24" customHeight="1" x14ac:dyDescent="0.15">
      <c r="A712" s="44">
        <v>84</v>
      </c>
      <c r="B712" s="44" t="s">
        <v>11</v>
      </c>
      <c r="C712" s="44" t="s">
        <v>891</v>
      </c>
      <c r="D712" s="85" t="s">
        <v>1015</v>
      </c>
      <c r="E712" s="46">
        <v>1</v>
      </c>
      <c r="F712" s="47" t="s">
        <v>45</v>
      </c>
      <c r="G712" s="48">
        <f t="shared" si="26"/>
        <v>180</v>
      </c>
      <c r="H712" s="48">
        <f t="shared" si="25"/>
        <v>540</v>
      </c>
      <c r="I712" s="53" t="s">
        <v>1931</v>
      </c>
      <c r="J712" s="54" t="s">
        <v>1932</v>
      </c>
      <c r="K712" s="81" t="s">
        <v>1016</v>
      </c>
    </row>
    <row r="713" spans="1:11" s="1" customFormat="1" ht="24" customHeight="1" x14ac:dyDescent="0.15">
      <c r="A713" s="44">
        <v>85</v>
      </c>
      <c r="B713" s="44" t="s">
        <v>11</v>
      </c>
      <c r="C713" s="44" t="s">
        <v>891</v>
      </c>
      <c r="D713" s="51" t="s">
        <v>1017</v>
      </c>
      <c r="E713" s="46">
        <v>1</v>
      </c>
      <c r="F713" s="47" t="s">
        <v>45</v>
      </c>
      <c r="G713" s="48">
        <f t="shared" si="26"/>
        <v>180</v>
      </c>
      <c r="H713" s="48">
        <f t="shared" si="25"/>
        <v>540</v>
      </c>
      <c r="I713" s="53" t="s">
        <v>1931</v>
      </c>
      <c r="J713" s="54" t="s">
        <v>1932</v>
      </c>
      <c r="K713" s="81" t="s">
        <v>316</v>
      </c>
    </row>
    <row r="714" spans="1:11" s="1" customFormat="1" ht="24" customHeight="1" x14ac:dyDescent="0.15">
      <c r="A714" s="44">
        <v>86</v>
      </c>
      <c r="B714" s="44" t="s">
        <v>11</v>
      </c>
      <c r="C714" s="44" t="s">
        <v>891</v>
      </c>
      <c r="D714" s="51" t="s">
        <v>1018</v>
      </c>
      <c r="E714" s="46">
        <v>1</v>
      </c>
      <c r="F714" s="47" t="s">
        <v>45</v>
      </c>
      <c r="G714" s="48">
        <f t="shared" si="26"/>
        <v>180</v>
      </c>
      <c r="H714" s="48">
        <f t="shared" si="25"/>
        <v>540</v>
      </c>
      <c r="I714" s="53" t="s">
        <v>1931</v>
      </c>
      <c r="J714" s="54" t="s">
        <v>1932</v>
      </c>
      <c r="K714" s="81" t="s">
        <v>316</v>
      </c>
    </row>
    <row r="715" spans="1:11" s="1" customFormat="1" ht="24" customHeight="1" x14ac:dyDescent="0.15">
      <c r="A715" s="44">
        <v>87</v>
      </c>
      <c r="B715" s="44" t="s">
        <v>11</v>
      </c>
      <c r="C715" s="44" t="s">
        <v>891</v>
      </c>
      <c r="D715" s="51" t="s">
        <v>1019</v>
      </c>
      <c r="E715" s="46">
        <v>1</v>
      </c>
      <c r="F715" s="47" t="s">
        <v>45</v>
      </c>
      <c r="G715" s="48">
        <f t="shared" si="26"/>
        <v>180</v>
      </c>
      <c r="H715" s="48">
        <f t="shared" si="25"/>
        <v>540</v>
      </c>
      <c r="I715" s="53" t="s">
        <v>1931</v>
      </c>
      <c r="J715" s="54" t="s">
        <v>1932</v>
      </c>
      <c r="K715" s="81" t="s">
        <v>1005</v>
      </c>
    </row>
    <row r="716" spans="1:11" s="1" customFormat="1" ht="24" customHeight="1" x14ac:dyDescent="0.15">
      <c r="A716" s="44">
        <v>88</v>
      </c>
      <c r="B716" s="44" t="s">
        <v>11</v>
      </c>
      <c r="C716" s="44" t="s">
        <v>891</v>
      </c>
      <c r="D716" s="51" t="s">
        <v>277</v>
      </c>
      <c r="E716" s="46">
        <v>1</v>
      </c>
      <c r="F716" s="47" t="s">
        <v>45</v>
      </c>
      <c r="G716" s="48">
        <f t="shared" si="26"/>
        <v>180</v>
      </c>
      <c r="H716" s="48">
        <f t="shared" si="25"/>
        <v>540</v>
      </c>
      <c r="I716" s="53" t="s">
        <v>1931</v>
      </c>
      <c r="J716" s="54" t="s">
        <v>1932</v>
      </c>
      <c r="K716" s="81" t="s">
        <v>55</v>
      </c>
    </row>
    <row r="717" spans="1:11" s="1" customFormat="1" ht="24" customHeight="1" x14ac:dyDescent="0.15">
      <c r="A717" s="44">
        <v>89</v>
      </c>
      <c r="B717" s="44" t="s">
        <v>11</v>
      </c>
      <c r="C717" s="44" t="s">
        <v>891</v>
      </c>
      <c r="D717" s="51" t="s">
        <v>1020</v>
      </c>
      <c r="E717" s="46">
        <v>1</v>
      </c>
      <c r="F717" s="47" t="s">
        <v>45</v>
      </c>
      <c r="G717" s="48">
        <f t="shared" si="26"/>
        <v>180</v>
      </c>
      <c r="H717" s="48">
        <f t="shared" si="25"/>
        <v>540</v>
      </c>
      <c r="I717" s="53" t="s">
        <v>1931</v>
      </c>
      <c r="J717" s="54" t="s">
        <v>1932</v>
      </c>
      <c r="K717" s="81" t="s">
        <v>106</v>
      </c>
    </row>
    <row r="718" spans="1:11" s="1" customFormat="1" ht="24" customHeight="1" x14ac:dyDescent="0.15">
      <c r="A718" s="44">
        <v>90</v>
      </c>
      <c r="B718" s="44" t="s">
        <v>11</v>
      </c>
      <c r="C718" s="44" t="s">
        <v>891</v>
      </c>
      <c r="D718" s="51" t="s">
        <v>1021</v>
      </c>
      <c r="E718" s="46">
        <v>1</v>
      </c>
      <c r="F718" s="47" t="s">
        <v>45</v>
      </c>
      <c r="G718" s="48">
        <f t="shared" si="26"/>
        <v>180</v>
      </c>
      <c r="H718" s="48">
        <f t="shared" si="25"/>
        <v>540</v>
      </c>
      <c r="I718" s="53" t="s">
        <v>1931</v>
      </c>
      <c r="J718" s="54" t="s">
        <v>1932</v>
      </c>
      <c r="K718" s="81" t="s">
        <v>1022</v>
      </c>
    </row>
    <row r="719" spans="1:11" s="1" customFormat="1" ht="24" customHeight="1" x14ac:dyDescent="0.15">
      <c r="A719" s="44">
        <v>91</v>
      </c>
      <c r="B719" s="44" t="s">
        <v>11</v>
      </c>
      <c r="C719" s="44" t="s">
        <v>891</v>
      </c>
      <c r="D719" s="51" t="s">
        <v>134</v>
      </c>
      <c r="E719" s="46">
        <v>1</v>
      </c>
      <c r="F719" s="47" t="s">
        <v>45</v>
      </c>
      <c r="G719" s="48">
        <f t="shared" si="26"/>
        <v>180</v>
      </c>
      <c r="H719" s="48">
        <f t="shared" si="25"/>
        <v>540</v>
      </c>
      <c r="I719" s="53" t="s">
        <v>1931</v>
      </c>
      <c r="J719" s="54" t="s">
        <v>1932</v>
      </c>
      <c r="K719" s="84" t="s">
        <v>1023</v>
      </c>
    </row>
    <row r="720" spans="1:11" s="1" customFormat="1" ht="24" customHeight="1" x14ac:dyDescent="0.15">
      <c r="A720" s="44">
        <v>92</v>
      </c>
      <c r="B720" s="44" t="s">
        <v>11</v>
      </c>
      <c r="C720" s="44" t="s">
        <v>891</v>
      </c>
      <c r="D720" s="51" t="s">
        <v>1024</v>
      </c>
      <c r="E720" s="46">
        <v>1</v>
      </c>
      <c r="F720" s="47" t="s">
        <v>45</v>
      </c>
      <c r="G720" s="48">
        <f t="shared" si="26"/>
        <v>180</v>
      </c>
      <c r="H720" s="48">
        <f t="shared" si="25"/>
        <v>540</v>
      </c>
      <c r="I720" s="53" t="s">
        <v>1931</v>
      </c>
      <c r="J720" s="54" t="s">
        <v>1932</v>
      </c>
      <c r="K720" s="84" t="s">
        <v>1025</v>
      </c>
    </row>
    <row r="721" spans="1:11" s="1" customFormat="1" ht="24" customHeight="1" x14ac:dyDescent="0.15">
      <c r="A721" s="44">
        <v>93</v>
      </c>
      <c r="B721" s="44" t="s">
        <v>11</v>
      </c>
      <c r="C721" s="44" t="s">
        <v>891</v>
      </c>
      <c r="D721" s="51" t="s">
        <v>1026</v>
      </c>
      <c r="E721" s="46">
        <v>1</v>
      </c>
      <c r="F721" s="47" t="s">
        <v>45</v>
      </c>
      <c r="G721" s="48">
        <f t="shared" si="26"/>
        <v>180</v>
      </c>
      <c r="H721" s="48">
        <f t="shared" si="25"/>
        <v>540</v>
      </c>
      <c r="I721" s="53" t="s">
        <v>1931</v>
      </c>
      <c r="J721" s="54" t="s">
        <v>1932</v>
      </c>
      <c r="K721" s="84" t="s">
        <v>1027</v>
      </c>
    </row>
    <row r="722" spans="1:11" s="1" customFormat="1" ht="24" customHeight="1" x14ac:dyDescent="0.15">
      <c r="A722" s="44">
        <v>94</v>
      </c>
      <c r="B722" s="44" t="s">
        <v>11</v>
      </c>
      <c r="C722" s="44" t="s">
        <v>891</v>
      </c>
      <c r="D722" s="51" t="s">
        <v>586</v>
      </c>
      <c r="E722" s="46">
        <v>1</v>
      </c>
      <c r="F722" s="47" t="s">
        <v>45</v>
      </c>
      <c r="G722" s="48">
        <f t="shared" si="26"/>
        <v>180</v>
      </c>
      <c r="H722" s="48">
        <f t="shared" si="25"/>
        <v>540</v>
      </c>
      <c r="I722" s="53" t="s">
        <v>1931</v>
      </c>
      <c r="J722" s="54" t="s">
        <v>1932</v>
      </c>
      <c r="K722" s="84" t="s">
        <v>609</v>
      </c>
    </row>
    <row r="723" spans="1:11" s="1" customFormat="1" ht="24" customHeight="1" x14ac:dyDescent="0.15">
      <c r="A723" s="44">
        <v>95</v>
      </c>
      <c r="B723" s="44" t="s">
        <v>11</v>
      </c>
      <c r="C723" s="44" t="s">
        <v>891</v>
      </c>
      <c r="D723" s="51" t="s">
        <v>470</v>
      </c>
      <c r="E723" s="46">
        <v>1</v>
      </c>
      <c r="F723" s="47" t="s">
        <v>45</v>
      </c>
      <c r="G723" s="48">
        <f t="shared" si="26"/>
        <v>180</v>
      </c>
      <c r="H723" s="48">
        <f t="shared" si="25"/>
        <v>540</v>
      </c>
      <c r="I723" s="53" t="s">
        <v>1931</v>
      </c>
      <c r="J723" s="54" t="s">
        <v>1932</v>
      </c>
      <c r="K723" s="84" t="s">
        <v>1005</v>
      </c>
    </row>
    <row r="724" spans="1:11" s="1" customFormat="1" ht="24" customHeight="1" x14ac:dyDescent="0.15">
      <c r="A724" s="44">
        <v>96</v>
      </c>
      <c r="B724" s="44" t="s">
        <v>11</v>
      </c>
      <c r="C724" s="44" t="s">
        <v>891</v>
      </c>
      <c r="D724" s="51" t="s">
        <v>1028</v>
      </c>
      <c r="E724" s="46">
        <v>1</v>
      </c>
      <c r="F724" s="47" t="s">
        <v>45</v>
      </c>
      <c r="G724" s="48">
        <f t="shared" si="26"/>
        <v>180</v>
      </c>
      <c r="H724" s="48">
        <f t="shared" si="25"/>
        <v>540</v>
      </c>
      <c r="I724" s="53" t="s">
        <v>1931</v>
      </c>
      <c r="J724" s="54" t="s">
        <v>1932</v>
      </c>
      <c r="K724" s="84" t="s">
        <v>1029</v>
      </c>
    </row>
    <row r="725" spans="1:11" s="1" customFormat="1" ht="24" customHeight="1" x14ac:dyDescent="0.15">
      <c r="A725" s="44">
        <v>97</v>
      </c>
      <c r="B725" s="44" t="s">
        <v>11</v>
      </c>
      <c r="C725" s="44" t="s">
        <v>891</v>
      </c>
      <c r="D725" s="44" t="s">
        <v>1030</v>
      </c>
      <c r="E725" s="46">
        <v>1</v>
      </c>
      <c r="F725" s="47" t="s">
        <v>45</v>
      </c>
      <c r="G725" s="48">
        <f t="shared" si="26"/>
        <v>180</v>
      </c>
      <c r="H725" s="48">
        <f t="shared" si="25"/>
        <v>540</v>
      </c>
      <c r="I725" s="53" t="s">
        <v>1931</v>
      </c>
      <c r="J725" s="54" t="s">
        <v>1932</v>
      </c>
      <c r="K725" s="84" t="s">
        <v>940</v>
      </c>
    </row>
    <row r="726" spans="1:11" s="1" customFormat="1" ht="24" customHeight="1" x14ac:dyDescent="0.15">
      <c r="A726" s="44">
        <v>98</v>
      </c>
      <c r="B726" s="44" t="s">
        <v>11</v>
      </c>
      <c r="C726" s="44" t="s">
        <v>891</v>
      </c>
      <c r="D726" s="44" t="s">
        <v>1031</v>
      </c>
      <c r="E726" s="46">
        <v>1</v>
      </c>
      <c r="F726" s="47" t="s">
        <v>45</v>
      </c>
      <c r="G726" s="48">
        <f t="shared" si="26"/>
        <v>180</v>
      </c>
      <c r="H726" s="48">
        <f t="shared" si="25"/>
        <v>540</v>
      </c>
      <c r="I726" s="53" t="s">
        <v>1931</v>
      </c>
      <c r="J726" s="54" t="s">
        <v>1932</v>
      </c>
      <c r="K726" s="84" t="s">
        <v>28</v>
      </c>
    </row>
    <row r="727" spans="1:11" s="1" customFormat="1" ht="24" customHeight="1" x14ac:dyDescent="0.15">
      <c r="A727" s="44">
        <v>99</v>
      </c>
      <c r="B727" s="44" t="s">
        <v>11</v>
      </c>
      <c r="C727" s="44" t="s">
        <v>891</v>
      </c>
      <c r="D727" s="44" t="s">
        <v>1032</v>
      </c>
      <c r="E727" s="46">
        <v>1</v>
      </c>
      <c r="F727" s="47" t="s">
        <v>45</v>
      </c>
      <c r="G727" s="48">
        <f t="shared" si="26"/>
        <v>180</v>
      </c>
      <c r="H727" s="48">
        <f t="shared" si="25"/>
        <v>540</v>
      </c>
      <c r="I727" s="53" t="s">
        <v>1931</v>
      </c>
      <c r="J727" s="54" t="s">
        <v>1932</v>
      </c>
      <c r="K727" s="84" t="s">
        <v>316</v>
      </c>
    </row>
    <row r="728" spans="1:11" s="1" customFormat="1" ht="24" customHeight="1" x14ac:dyDescent="0.15">
      <c r="A728" s="44">
        <v>100</v>
      </c>
      <c r="B728" s="44" t="s">
        <v>11</v>
      </c>
      <c r="C728" s="44" t="s">
        <v>891</v>
      </c>
      <c r="D728" s="44" t="s">
        <v>1033</v>
      </c>
      <c r="E728" s="46">
        <v>1</v>
      </c>
      <c r="F728" s="47" t="s">
        <v>45</v>
      </c>
      <c r="G728" s="48">
        <f t="shared" si="26"/>
        <v>180</v>
      </c>
      <c r="H728" s="48">
        <f t="shared" si="25"/>
        <v>540</v>
      </c>
      <c r="I728" s="53" t="s">
        <v>1931</v>
      </c>
      <c r="J728" s="54" t="s">
        <v>1932</v>
      </c>
      <c r="K728" s="84" t="s">
        <v>1034</v>
      </c>
    </row>
    <row r="729" spans="1:11" s="1" customFormat="1" ht="24" customHeight="1" x14ac:dyDescent="0.15">
      <c r="A729" s="44">
        <v>101</v>
      </c>
      <c r="B729" s="44" t="s">
        <v>11</v>
      </c>
      <c r="C729" s="44" t="s">
        <v>891</v>
      </c>
      <c r="D729" s="44" t="s">
        <v>1035</v>
      </c>
      <c r="E729" s="46">
        <v>1</v>
      </c>
      <c r="F729" s="47" t="s">
        <v>45</v>
      </c>
      <c r="G729" s="48">
        <f t="shared" si="26"/>
        <v>180</v>
      </c>
      <c r="H729" s="48">
        <f t="shared" si="25"/>
        <v>540</v>
      </c>
      <c r="I729" s="53" t="s">
        <v>1931</v>
      </c>
      <c r="J729" s="54" t="s">
        <v>1932</v>
      </c>
      <c r="K729" s="84" t="s">
        <v>940</v>
      </c>
    </row>
    <row r="730" spans="1:11" s="1" customFormat="1" ht="24" customHeight="1" x14ac:dyDescent="0.15">
      <c r="A730" s="44">
        <v>102</v>
      </c>
      <c r="B730" s="44" t="s">
        <v>11</v>
      </c>
      <c r="C730" s="44" t="s">
        <v>891</v>
      </c>
      <c r="D730" s="44" t="s">
        <v>1036</v>
      </c>
      <c r="E730" s="46">
        <v>1</v>
      </c>
      <c r="F730" s="47" t="s">
        <v>45</v>
      </c>
      <c r="G730" s="48">
        <f t="shared" si="26"/>
        <v>180</v>
      </c>
      <c r="H730" s="48">
        <f t="shared" si="25"/>
        <v>540</v>
      </c>
      <c r="I730" s="53" t="s">
        <v>1931</v>
      </c>
      <c r="J730" s="54" t="s">
        <v>1932</v>
      </c>
      <c r="K730" s="84" t="s">
        <v>1037</v>
      </c>
    </row>
    <row r="731" spans="1:11" s="1" customFormat="1" ht="24" customHeight="1" x14ac:dyDescent="0.15">
      <c r="A731" s="44">
        <v>103</v>
      </c>
      <c r="B731" s="44" t="s">
        <v>11</v>
      </c>
      <c r="C731" s="51" t="s">
        <v>891</v>
      </c>
      <c r="D731" s="51" t="s">
        <v>1038</v>
      </c>
      <c r="E731" s="46">
        <v>1</v>
      </c>
      <c r="F731" s="47" t="s">
        <v>45</v>
      </c>
      <c r="G731" s="48">
        <f t="shared" si="26"/>
        <v>180</v>
      </c>
      <c r="H731" s="48">
        <f t="shared" si="25"/>
        <v>540</v>
      </c>
      <c r="I731" s="53" t="s">
        <v>1931</v>
      </c>
      <c r="J731" s="54" t="s">
        <v>1932</v>
      </c>
      <c r="K731" s="84" t="s">
        <v>429</v>
      </c>
    </row>
    <row r="732" spans="1:11" s="1" customFormat="1" ht="24" customHeight="1" x14ac:dyDescent="0.15">
      <c r="A732" s="44">
        <v>104</v>
      </c>
      <c r="B732" s="44" t="s">
        <v>11</v>
      </c>
      <c r="C732" s="44" t="s">
        <v>891</v>
      </c>
      <c r="D732" s="51" t="s">
        <v>1039</v>
      </c>
      <c r="E732" s="46">
        <v>1</v>
      </c>
      <c r="F732" s="47" t="s">
        <v>45</v>
      </c>
      <c r="G732" s="48">
        <f t="shared" si="26"/>
        <v>180</v>
      </c>
      <c r="H732" s="48">
        <f t="shared" si="25"/>
        <v>540</v>
      </c>
      <c r="I732" s="53" t="s">
        <v>1931</v>
      </c>
      <c r="J732" s="54" t="s">
        <v>1932</v>
      </c>
      <c r="K732" s="81" t="s">
        <v>225</v>
      </c>
    </row>
    <row r="733" spans="1:11" s="1" customFormat="1" ht="24" customHeight="1" x14ac:dyDescent="0.15">
      <c r="A733" s="44">
        <v>105</v>
      </c>
      <c r="B733" s="44" t="s">
        <v>11</v>
      </c>
      <c r="C733" s="44" t="s">
        <v>891</v>
      </c>
      <c r="D733" s="51" t="s">
        <v>1040</v>
      </c>
      <c r="E733" s="46">
        <v>1</v>
      </c>
      <c r="F733" s="47" t="s">
        <v>45</v>
      </c>
      <c r="G733" s="48">
        <f t="shared" si="26"/>
        <v>180</v>
      </c>
      <c r="H733" s="48">
        <f t="shared" si="25"/>
        <v>540</v>
      </c>
      <c r="I733" s="53" t="s">
        <v>1931</v>
      </c>
      <c r="J733" s="54" t="s">
        <v>1932</v>
      </c>
      <c r="K733" s="81" t="s">
        <v>15</v>
      </c>
    </row>
    <row r="734" spans="1:11" s="1" customFormat="1" ht="24" customHeight="1" x14ac:dyDescent="0.15">
      <c r="A734" s="44">
        <v>106</v>
      </c>
      <c r="B734" s="44" t="s">
        <v>11</v>
      </c>
      <c r="C734" s="44" t="s">
        <v>891</v>
      </c>
      <c r="D734" s="51" t="s">
        <v>1041</v>
      </c>
      <c r="E734" s="46">
        <v>1</v>
      </c>
      <c r="F734" s="47" t="s">
        <v>45</v>
      </c>
      <c r="G734" s="48">
        <f t="shared" si="26"/>
        <v>180</v>
      </c>
      <c r="H734" s="48">
        <f t="shared" si="25"/>
        <v>540</v>
      </c>
      <c r="I734" s="53" t="s">
        <v>1931</v>
      </c>
      <c r="J734" s="54" t="s">
        <v>1932</v>
      </c>
      <c r="K734" s="81" t="s">
        <v>157</v>
      </c>
    </row>
    <row r="735" spans="1:11" s="1" customFormat="1" ht="24" customHeight="1" x14ac:dyDescent="0.15">
      <c r="A735" s="44">
        <v>107</v>
      </c>
      <c r="B735" s="44" t="s">
        <v>11</v>
      </c>
      <c r="C735" s="44" t="s">
        <v>891</v>
      </c>
      <c r="D735" s="51" t="s">
        <v>1042</v>
      </c>
      <c r="E735" s="46">
        <v>1</v>
      </c>
      <c r="F735" s="47" t="s">
        <v>45</v>
      </c>
      <c r="G735" s="48">
        <f t="shared" si="26"/>
        <v>180</v>
      </c>
      <c r="H735" s="48">
        <f t="shared" si="25"/>
        <v>540</v>
      </c>
      <c r="I735" s="53" t="s">
        <v>1931</v>
      </c>
      <c r="J735" s="54" t="s">
        <v>1932</v>
      </c>
      <c r="K735" s="81" t="s">
        <v>1043</v>
      </c>
    </row>
    <row r="736" spans="1:11" s="1" customFormat="1" ht="24" customHeight="1" x14ac:dyDescent="0.15">
      <c r="A736" s="44">
        <v>108</v>
      </c>
      <c r="B736" s="44" t="s">
        <v>11</v>
      </c>
      <c r="C736" s="44" t="s">
        <v>891</v>
      </c>
      <c r="D736" s="51" t="s">
        <v>1044</v>
      </c>
      <c r="E736" s="46">
        <v>1</v>
      </c>
      <c r="F736" s="47" t="s">
        <v>45</v>
      </c>
      <c r="G736" s="48">
        <f t="shared" si="26"/>
        <v>180</v>
      </c>
      <c r="H736" s="48">
        <f t="shared" si="25"/>
        <v>540</v>
      </c>
      <c r="I736" s="53" t="s">
        <v>1931</v>
      </c>
      <c r="J736" s="54" t="s">
        <v>1932</v>
      </c>
      <c r="K736" s="81" t="s">
        <v>63</v>
      </c>
    </row>
    <row r="737" spans="1:11" s="1" customFormat="1" ht="24" customHeight="1" x14ac:dyDescent="0.15">
      <c r="A737" s="44">
        <v>109</v>
      </c>
      <c r="B737" s="44" t="s">
        <v>11</v>
      </c>
      <c r="C737" s="44" t="s">
        <v>891</v>
      </c>
      <c r="D737" s="51" t="s">
        <v>1045</v>
      </c>
      <c r="E737" s="46">
        <v>1</v>
      </c>
      <c r="F737" s="47" t="s">
        <v>45</v>
      </c>
      <c r="G737" s="48">
        <f t="shared" si="26"/>
        <v>180</v>
      </c>
      <c r="H737" s="48">
        <f t="shared" si="25"/>
        <v>540</v>
      </c>
      <c r="I737" s="53" t="s">
        <v>1931</v>
      </c>
      <c r="J737" s="54" t="s">
        <v>1932</v>
      </c>
      <c r="K737" s="81" t="s">
        <v>1046</v>
      </c>
    </row>
    <row r="738" spans="1:11" s="1" customFormat="1" ht="24" customHeight="1" x14ac:dyDescent="0.15">
      <c r="A738" s="44">
        <v>110</v>
      </c>
      <c r="B738" s="44" t="s">
        <v>11</v>
      </c>
      <c r="C738" s="44" t="s">
        <v>891</v>
      </c>
      <c r="D738" s="51" t="s">
        <v>1047</v>
      </c>
      <c r="E738" s="46">
        <v>1</v>
      </c>
      <c r="F738" s="47" t="s">
        <v>45</v>
      </c>
      <c r="G738" s="48">
        <f t="shared" si="26"/>
        <v>180</v>
      </c>
      <c r="H738" s="48">
        <f t="shared" si="25"/>
        <v>540</v>
      </c>
      <c r="I738" s="53" t="s">
        <v>1931</v>
      </c>
      <c r="J738" s="54" t="s">
        <v>1932</v>
      </c>
      <c r="K738" s="81" t="s">
        <v>225</v>
      </c>
    </row>
    <row r="739" spans="1:11" s="1" customFormat="1" ht="24" customHeight="1" x14ac:dyDescent="0.15">
      <c r="A739" s="44">
        <v>111</v>
      </c>
      <c r="B739" s="44" t="s">
        <v>11</v>
      </c>
      <c r="C739" s="44" t="s">
        <v>891</v>
      </c>
      <c r="D739" s="51" t="s">
        <v>1048</v>
      </c>
      <c r="E739" s="46">
        <v>1</v>
      </c>
      <c r="F739" s="47" t="s">
        <v>45</v>
      </c>
      <c r="G739" s="48">
        <f t="shared" si="26"/>
        <v>180</v>
      </c>
      <c r="H739" s="48">
        <f t="shared" si="25"/>
        <v>540</v>
      </c>
      <c r="I739" s="53" t="s">
        <v>1931</v>
      </c>
      <c r="J739" s="54" t="s">
        <v>1932</v>
      </c>
      <c r="K739" s="81" t="s">
        <v>157</v>
      </c>
    </row>
    <row r="740" spans="1:11" s="1" customFormat="1" ht="24" customHeight="1" x14ac:dyDescent="0.15">
      <c r="A740" s="44">
        <v>112</v>
      </c>
      <c r="B740" s="44" t="s">
        <v>11</v>
      </c>
      <c r="C740" s="44" t="s">
        <v>891</v>
      </c>
      <c r="D740" s="51" t="s">
        <v>1049</v>
      </c>
      <c r="E740" s="46">
        <v>1</v>
      </c>
      <c r="F740" s="47" t="s">
        <v>45</v>
      </c>
      <c r="G740" s="48">
        <f t="shared" si="26"/>
        <v>180</v>
      </c>
      <c r="H740" s="48">
        <f t="shared" si="25"/>
        <v>540</v>
      </c>
      <c r="I740" s="53" t="s">
        <v>1931</v>
      </c>
      <c r="J740" s="54" t="s">
        <v>1932</v>
      </c>
      <c r="K740" s="81" t="s">
        <v>82</v>
      </c>
    </row>
    <row r="741" spans="1:11" s="1" customFormat="1" ht="24" customHeight="1" x14ac:dyDescent="0.15">
      <c r="A741" s="44">
        <v>113</v>
      </c>
      <c r="B741" s="44" t="s">
        <v>11</v>
      </c>
      <c r="C741" s="44" t="s">
        <v>891</v>
      </c>
      <c r="D741" s="51" t="s">
        <v>1050</v>
      </c>
      <c r="E741" s="46">
        <v>1</v>
      </c>
      <c r="F741" s="47" t="s">
        <v>45</v>
      </c>
      <c r="G741" s="48">
        <f t="shared" si="26"/>
        <v>180</v>
      </c>
      <c r="H741" s="48">
        <f t="shared" si="25"/>
        <v>540</v>
      </c>
      <c r="I741" s="53" t="s">
        <v>1931</v>
      </c>
      <c r="J741" s="54" t="s">
        <v>1932</v>
      </c>
      <c r="K741" s="81" t="s">
        <v>843</v>
      </c>
    </row>
    <row r="742" spans="1:11" s="1" customFormat="1" ht="24" customHeight="1" x14ac:dyDescent="0.15">
      <c r="A742" s="44">
        <v>114</v>
      </c>
      <c r="B742" s="44" t="s">
        <v>11</v>
      </c>
      <c r="C742" s="44" t="s">
        <v>891</v>
      </c>
      <c r="D742" s="47" t="s">
        <v>1051</v>
      </c>
      <c r="E742" s="46">
        <v>1</v>
      </c>
      <c r="F742" s="47" t="s">
        <v>45</v>
      </c>
      <c r="G742" s="48">
        <f t="shared" si="26"/>
        <v>180</v>
      </c>
      <c r="H742" s="48">
        <f t="shared" si="25"/>
        <v>540</v>
      </c>
      <c r="I742" s="53" t="s">
        <v>1931</v>
      </c>
      <c r="J742" s="54" t="s">
        <v>1932</v>
      </c>
      <c r="K742" s="81" t="s">
        <v>1052</v>
      </c>
    </row>
    <row r="743" spans="1:11" s="1" customFormat="1" ht="24" customHeight="1" x14ac:dyDescent="0.15">
      <c r="A743" s="44">
        <v>115</v>
      </c>
      <c r="B743" s="44" t="s">
        <v>11</v>
      </c>
      <c r="C743" s="44" t="s">
        <v>891</v>
      </c>
      <c r="D743" s="47" t="s">
        <v>1053</v>
      </c>
      <c r="E743" s="46">
        <v>1</v>
      </c>
      <c r="F743" s="47" t="s">
        <v>45</v>
      </c>
      <c r="G743" s="48">
        <f t="shared" si="26"/>
        <v>180</v>
      </c>
      <c r="H743" s="48">
        <f t="shared" si="25"/>
        <v>540</v>
      </c>
      <c r="I743" s="53" t="s">
        <v>1931</v>
      </c>
      <c r="J743" s="54" t="s">
        <v>1932</v>
      </c>
      <c r="K743" s="81" t="s">
        <v>1054</v>
      </c>
    </row>
    <row r="744" spans="1:11" s="1" customFormat="1" ht="24" customHeight="1" x14ac:dyDescent="0.15">
      <c r="A744" s="44">
        <v>116</v>
      </c>
      <c r="B744" s="44" t="s">
        <v>11</v>
      </c>
      <c r="C744" s="44" t="s">
        <v>891</v>
      </c>
      <c r="D744" s="47" t="s">
        <v>1055</v>
      </c>
      <c r="E744" s="46">
        <v>1</v>
      </c>
      <c r="F744" s="47" t="s">
        <v>45</v>
      </c>
      <c r="G744" s="48">
        <f t="shared" si="26"/>
        <v>180</v>
      </c>
      <c r="H744" s="48">
        <f t="shared" si="25"/>
        <v>540</v>
      </c>
      <c r="I744" s="53" t="s">
        <v>1931</v>
      </c>
      <c r="J744" s="54" t="s">
        <v>1932</v>
      </c>
      <c r="K744" s="81" t="s">
        <v>1056</v>
      </c>
    </row>
    <row r="745" spans="1:11" s="1" customFormat="1" ht="24" customHeight="1" x14ac:dyDescent="0.15">
      <c r="A745" s="44">
        <v>117</v>
      </c>
      <c r="B745" s="44" t="s">
        <v>11</v>
      </c>
      <c r="C745" s="44" t="s">
        <v>891</v>
      </c>
      <c r="D745" s="47" t="s">
        <v>1057</v>
      </c>
      <c r="E745" s="46">
        <v>1</v>
      </c>
      <c r="F745" s="47" t="s">
        <v>45</v>
      </c>
      <c r="G745" s="48">
        <f t="shared" si="26"/>
        <v>180</v>
      </c>
      <c r="H745" s="48">
        <f t="shared" si="25"/>
        <v>540</v>
      </c>
      <c r="I745" s="53" t="s">
        <v>1931</v>
      </c>
      <c r="J745" s="54" t="s">
        <v>1932</v>
      </c>
      <c r="K745" s="81" t="s">
        <v>967</v>
      </c>
    </row>
    <row r="746" spans="1:11" s="1" customFormat="1" ht="24" customHeight="1" x14ac:dyDescent="0.15">
      <c r="A746" s="44">
        <v>118</v>
      </c>
      <c r="B746" s="44" t="s">
        <v>11</v>
      </c>
      <c r="C746" s="44" t="s">
        <v>891</v>
      </c>
      <c r="D746" s="44" t="s">
        <v>1058</v>
      </c>
      <c r="E746" s="46">
        <v>1</v>
      </c>
      <c r="F746" s="47" t="s">
        <v>45</v>
      </c>
      <c r="G746" s="48">
        <f t="shared" si="26"/>
        <v>180</v>
      </c>
      <c r="H746" s="48">
        <f t="shared" si="25"/>
        <v>540</v>
      </c>
      <c r="I746" s="53" t="s">
        <v>1931</v>
      </c>
      <c r="J746" s="54" t="s">
        <v>1932</v>
      </c>
      <c r="K746" s="81" t="s">
        <v>855</v>
      </c>
    </row>
    <row r="747" spans="1:11" s="1" customFormat="1" ht="24" customHeight="1" x14ac:dyDescent="0.15">
      <c r="A747" s="44">
        <v>119</v>
      </c>
      <c r="B747" s="44" t="s">
        <v>11</v>
      </c>
      <c r="C747" s="47" t="s">
        <v>891</v>
      </c>
      <c r="D747" s="44" t="s">
        <v>1059</v>
      </c>
      <c r="E747" s="46">
        <v>1</v>
      </c>
      <c r="F747" s="47" t="s">
        <v>45</v>
      </c>
      <c r="G747" s="48">
        <f t="shared" si="26"/>
        <v>180</v>
      </c>
      <c r="H747" s="48">
        <f t="shared" si="25"/>
        <v>540</v>
      </c>
      <c r="I747" s="53" t="s">
        <v>1931</v>
      </c>
      <c r="J747" s="54" t="s">
        <v>1932</v>
      </c>
      <c r="K747" s="69" t="s">
        <v>1060</v>
      </c>
    </row>
    <row r="748" spans="1:11" s="1" customFormat="1" ht="24" customHeight="1" x14ac:dyDescent="0.15">
      <c r="A748" s="44">
        <v>120</v>
      </c>
      <c r="B748" s="44" t="s">
        <v>11</v>
      </c>
      <c r="C748" s="47" t="s">
        <v>891</v>
      </c>
      <c r="D748" s="44" t="s">
        <v>1061</v>
      </c>
      <c r="E748" s="46">
        <v>1</v>
      </c>
      <c r="F748" s="47" t="s">
        <v>45</v>
      </c>
      <c r="G748" s="48">
        <f t="shared" si="26"/>
        <v>180</v>
      </c>
      <c r="H748" s="48">
        <f t="shared" si="25"/>
        <v>540</v>
      </c>
      <c r="I748" s="53" t="s">
        <v>1931</v>
      </c>
      <c r="J748" s="54" t="s">
        <v>1932</v>
      </c>
      <c r="K748" s="69" t="s">
        <v>1062</v>
      </c>
    </row>
    <row r="749" spans="1:11" s="1" customFormat="1" ht="24" customHeight="1" x14ac:dyDescent="0.15">
      <c r="A749" s="44">
        <v>121</v>
      </c>
      <c r="B749" s="44" t="s">
        <v>11</v>
      </c>
      <c r="C749" s="47" t="s">
        <v>891</v>
      </c>
      <c r="D749" s="44" t="s">
        <v>1063</v>
      </c>
      <c r="E749" s="46">
        <v>1</v>
      </c>
      <c r="F749" s="47" t="s">
        <v>45</v>
      </c>
      <c r="G749" s="48">
        <f t="shared" si="26"/>
        <v>180</v>
      </c>
      <c r="H749" s="48">
        <f t="shared" si="25"/>
        <v>540</v>
      </c>
      <c r="I749" s="53" t="s">
        <v>1931</v>
      </c>
      <c r="J749" s="54" t="s">
        <v>1932</v>
      </c>
      <c r="K749" s="69" t="s">
        <v>902</v>
      </c>
    </row>
    <row r="750" spans="1:11" s="1" customFormat="1" ht="24" customHeight="1" x14ac:dyDescent="0.15">
      <c r="A750" s="44">
        <v>122</v>
      </c>
      <c r="B750" s="44" t="s">
        <v>11</v>
      </c>
      <c r="C750" s="47" t="s">
        <v>891</v>
      </c>
      <c r="D750" s="44" t="s">
        <v>1064</v>
      </c>
      <c r="E750" s="46">
        <v>1</v>
      </c>
      <c r="F750" s="47" t="s">
        <v>45</v>
      </c>
      <c r="G750" s="48">
        <f t="shared" si="26"/>
        <v>180</v>
      </c>
      <c r="H750" s="48">
        <f t="shared" si="25"/>
        <v>540</v>
      </c>
      <c r="I750" s="53" t="s">
        <v>1931</v>
      </c>
      <c r="J750" s="54" t="s">
        <v>1932</v>
      </c>
      <c r="K750" s="69" t="s">
        <v>1065</v>
      </c>
    </row>
    <row r="751" spans="1:11" s="1" customFormat="1" ht="24" customHeight="1" x14ac:dyDescent="0.15">
      <c r="A751" s="44">
        <v>123</v>
      </c>
      <c r="B751" s="44" t="s">
        <v>11</v>
      </c>
      <c r="C751" s="47" t="s">
        <v>891</v>
      </c>
      <c r="D751" s="44" t="s">
        <v>1066</v>
      </c>
      <c r="E751" s="46">
        <v>1</v>
      </c>
      <c r="F751" s="47" t="s">
        <v>45</v>
      </c>
      <c r="G751" s="48">
        <f t="shared" si="26"/>
        <v>180</v>
      </c>
      <c r="H751" s="48">
        <f t="shared" si="25"/>
        <v>540</v>
      </c>
      <c r="I751" s="53" t="s">
        <v>1931</v>
      </c>
      <c r="J751" s="54" t="s">
        <v>1932</v>
      </c>
      <c r="K751" s="69" t="s">
        <v>1067</v>
      </c>
    </row>
    <row r="752" spans="1:11" s="1" customFormat="1" ht="24" customHeight="1" x14ac:dyDescent="0.15">
      <c r="A752" s="44">
        <v>124</v>
      </c>
      <c r="B752" s="44" t="s">
        <v>11</v>
      </c>
      <c r="C752" s="47" t="s">
        <v>891</v>
      </c>
      <c r="D752" s="44" t="s">
        <v>1068</v>
      </c>
      <c r="E752" s="46">
        <v>1</v>
      </c>
      <c r="F752" s="47" t="s">
        <v>45</v>
      </c>
      <c r="G752" s="48">
        <f t="shared" si="26"/>
        <v>180</v>
      </c>
      <c r="H752" s="48">
        <f t="shared" si="25"/>
        <v>540</v>
      </c>
      <c r="I752" s="53" t="s">
        <v>1931</v>
      </c>
      <c r="J752" s="54" t="s">
        <v>1932</v>
      </c>
      <c r="K752" s="69" t="s">
        <v>1069</v>
      </c>
    </row>
    <row r="753" spans="1:11" s="1" customFormat="1" ht="24" customHeight="1" x14ac:dyDescent="0.15">
      <c r="A753" s="44">
        <v>125</v>
      </c>
      <c r="B753" s="44" t="s">
        <v>11</v>
      </c>
      <c r="C753" s="47" t="s">
        <v>891</v>
      </c>
      <c r="D753" s="44" t="s">
        <v>1070</v>
      </c>
      <c r="E753" s="46">
        <v>1</v>
      </c>
      <c r="F753" s="47" t="s">
        <v>45</v>
      </c>
      <c r="G753" s="48">
        <f t="shared" si="26"/>
        <v>180</v>
      </c>
      <c r="H753" s="48">
        <f t="shared" si="25"/>
        <v>540</v>
      </c>
      <c r="I753" s="53" t="s">
        <v>1931</v>
      </c>
      <c r="J753" s="54" t="s">
        <v>1932</v>
      </c>
      <c r="K753" s="69" t="s">
        <v>1071</v>
      </c>
    </row>
    <row r="754" spans="1:11" s="1" customFormat="1" ht="24" customHeight="1" x14ac:dyDescent="0.15">
      <c r="A754" s="44">
        <v>126</v>
      </c>
      <c r="B754" s="44" t="s">
        <v>11</v>
      </c>
      <c r="C754" s="47" t="s">
        <v>891</v>
      </c>
      <c r="D754" s="44" t="s">
        <v>1072</v>
      </c>
      <c r="E754" s="46">
        <v>1</v>
      </c>
      <c r="F754" s="47" t="s">
        <v>45</v>
      </c>
      <c r="G754" s="48">
        <f t="shared" si="26"/>
        <v>180</v>
      </c>
      <c r="H754" s="48">
        <f t="shared" si="25"/>
        <v>540</v>
      </c>
      <c r="I754" s="53" t="s">
        <v>1931</v>
      </c>
      <c r="J754" s="54" t="s">
        <v>1932</v>
      </c>
      <c r="K754" s="69" t="s">
        <v>1073</v>
      </c>
    </row>
    <row r="755" spans="1:11" s="1" customFormat="1" ht="24" customHeight="1" x14ac:dyDescent="0.15">
      <c r="A755" s="44">
        <v>127</v>
      </c>
      <c r="B755" s="44" t="s">
        <v>11</v>
      </c>
      <c r="C755" s="47" t="s">
        <v>891</v>
      </c>
      <c r="D755" s="44" t="s">
        <v>1074</v>
      </c>
      <c r="E755" s="46">
        <v>1</v>
      </c>
      <c r="F755" s="47" t="s">
        <v>45</v>
      </c>
      <c r="G755" s="48">
        <f t="shared" si="26"/>
        <v>180</v>
      </c>
      <c r="H755" s="48">
        <f t="shared" si="25"/>
        <v>540</v>
      </c>
      <c r="I755" s="53" t="s">
        <v>1931</v>
      </c>
      <c r="J755" s="54" t="s">
        <v>1932</v>
      </c>
      <c r="K755" s="69" t="s">
        <v>609</v>
      </c>
    </row>
    <row r="756" spans="1:11" s="1" customFormat="1" ht="24" customHeight="1" x14ac:dyDescent="0.15">
      <c r="A756" s="44">
        <v>128</v>
      </c>
      <c r="B756" s="44" t="s">
        <v>11</v>
      </c>
      <c r="C756" s="47" t="s">
        <v>891</v>
      </c>
      <c r="D756" s="44" t="s">
        <v>1075</v>
      </c>
      <c r="E756" s="46">
        <v>1</v>
      </c>
      <c r="F756" s="47" t="s">
        <v>45</v>
      </c>
      <c r="G756" s="48">
        <f t="shared" si="26"/>
        <v>180</v>
      </c>
      <c r="H756" s="48">
        <f t="shared" si="25"/>
        <v>540</v>
      </c>
      <c r="I756" s="53" t="s">
        <v>1931</v>
      </c>
      <c r="J756" s="54" t="s">
        <v>1932</v>
      </c>
      <c r="K756" s="69" t="s">
        <v>179</v>
      </c>
    </row>
    <row r="757" spans="1:11" s="1" customFormat="1" ht="24" customHeight="1" x14ac:dyDescent="0.15">
      <c r="A757" s="44">
        <v>129</v>
      </c>
      <c r="B757" s="44" t="s">
        <v>11</v>
      </c>
      <c r="C757" s="47" t="s">
        <v>891</v>
      </c>
      <c r="D757" s="44" t="s">
        <v>1076</v>
      </c>
      <c r="E757" s="46">
        <v>1</v>
      </c>
      <c r="F757" s="47" t="s">
        <v>45</v>
      </c>
      <c r="G757" s="48">
        <f t="shared" si="26"/>
        <v>180</v>
      </c>
      <c r="H757" s="48">
        <f t="shared" si="25"/>
        <v>540</v>
      </c>
      <c r="I757" s="53" t="s">
        <v>1931</v>
      </c>
      <c r="J757" s="54" t="s">
        <v>1932</v>
      </c>
      <c r="K757" s="69" t="s">
        <v>179</v>
      </c>
    </row>
    <row r="758" spans="1:11" s="1" customFormat="1" ht="24" customHeight="1" x14ac:dyDescent="0.15">
      <c r="A758" s="44">
        <v>130</v>
      </c>
      <c r="B758" s="44" t="s">
        <v>11</v>
      </c>
      <c r="C758" s="47" t="s">
        <v>891</v>
      </c>
      <c r="D758" s="44" t="s">
        <v>1077</v>
      </c>
      <c r="E758" s="46">
        <v>2</v>
      </c>
      <c r="F758" s="49" t="s">
        <v>17</v>
      </c>
      <c r="G758" s="48">
        <f t="shared" si="26"/>
        <v>350</v>
      </c>
      <c r="H758" s="48">
        <f t="shared" si="25"/>
        <v>1050</v>
      </c>
      <c r="I758" s="53" t="s">
        <v>1931</v>
      </c>
      <c r="J758" s="54" t="s">
        <v>1932</v>
      </c>
      <c r="K758" s="56" t="s">
        <v>63</v>
      </c>
    </row>
    <row r="759" spans="1:11" s="1" customFormat="1" ht="24" customHeight="1" x14ac:dyDescent="0.15">
      <c r="A759" s="44">
        <v>1</v>
      </c>
      <c r="B759" s="44" t="s">
        <v>11</v>
      </c>
      <c r="C759" s="47" t="s">
        <v>1078</v>
      </c>
      <c r="D759" s="47" t="s">
        <v>1079</v>
      </c>
      <c r="E759" s="46">
        <v>1</v>
      </c>
      <c r="F759" s="47" t="s">
        <v>14</v>
      </c>
      <c r="G759" s="48">
        <f t="shared" si="26"/>
        <v>150</v>
      </c>
      <c r="H759" s="48">
        <f t="shared" si="25"/>
        <v>450</v>
      </c>
      <c r="I759" s="53" t="s">
        <v>1931</v>
      </c>
      <c r="J759" s="54" t="s">
        <v>1932</v>
      </c>
      <c r="K759" s="69" t="s">
        <v>1080</v>
      </c>
    </row>
    <row r="760" spans="1:11" s="1" customFormat="1" ht="24" customHeight="1" x14ac:dyDescent="0.15">
      <c r="A760" s="44">
        <v>2</v>
      </c>
      <c r="B760" s="44" t="s">
        <v>11</v>
      </c>
      <c r="C760" s="47" t="s">
        <v>1078</v>
      </c>
      <c r="D760" s="47" t="s">
        <v>1081</v>
      </c>
      <c r="E760" s="46">
        <v>1</v>
      </c>
      <c r="F760" s="47" t="s">
        <v>1082</v>
      </c>
      <c r="G760" s="48">
        <f t="shared" si="26"/>
        <v>100</v>
      </c>
      <c r="H760" s="48">
        <f t="shared" si="25"/>
        <v>300</v>
      </c>
      <c r="I760" s="53" t="s">
        <v>1931</v>
      </c>
      <c r="J760" s="54" t="s">
        <v>1932</v>
      </c>
      <c r="K760" s="69" t="s">
        <v>1083</v>
      </c>
    </row>
    <row r="761" spans="1:11" s="1" customFormat="1" ht="24" customHeight="1" x14ac:dyDescent="0.15">
      <c r="A761" s="44">
        <v>3</v>
      </c>
      <c r="B761" s="44" t="s">
        <v>11</v>
      </c>
      <c r="C761" s="47" t="s">
        <v>1078</v>
      </c>
      <c r="D761" s="47" t="s">
        <v>1084</v>
      </c>
      <c r="E761" s="46">
        <v>1</v>
      </c>
      <c r="F761" s="47" t="s">
        <v>14</v>
      </c>
      <c r="G761" s="48">
        <f t="shared" si="26"/>
        <v>150</v>
      </c>
      <c r="H761" s="48">
        <f t="shared" si="25"/>
        <v>450</v>
      </c>
      <c r="I761" s="53" t="s">
        <v>1931</v>
      </c>
      <c r="J761" s="54" t="s">
        <v>1932</v>
      </c>
      <c r="K761" s="69" t="s">
        <v>1085</v>
      </c>
    </row>
    <row r="762" spans="1:11" s="1" customFormat="1" ht="24" customHeight="1" x14ac:dyDescent="0.15">
      <c r="A762" s="44">
        <v>4</v>
      </c>
      <c r="B762" s="44" t="s">
        <v>11</v>
      </c>
      <c r="C762" s="47" t="s">
        <v>1078</v>
      </c>
      <c r="D762" s="47" t="s">
        <v>1086</v>
      </c>
      <c r="E762" s="46">
        <v>1</v>
      </c>
      <c r="F762" s="47" t="s">
        <v>14</v>
      </c>
      <c r="G762" s="48">
        <f t="shared" si="26"/>
        <v>150</v>
      </c>
      <c r="H762" s="48">
        <f t="shared" si="25"/>
        <v>450</v>
      </c>
      <c r="I762" s="53" t="s">
        <v>1931</v>
      </c>
      <c r="J762" s="54" t="s">
        <v>1932</v>
      </c>
      <c r="K762" s="69" t="s">
        <v>326</v>
      </c>
    </row>
    <row r="763" spans="1:11" s="1" customFormat="1" ht="24" customHeight="1" x14ac:dyDescent="0.15">
      <c r="A763" s="44">
        <v>5</v>
      </c>
      <c r="B763" s="44" t="s">
        <v>11</v>
      </c>
      <c r="C763" s="47" t="s">
        <v>1078</v>
      </c>
      <c r="D763" s="47" t="s">
        <v>1087</v>
      </c>
      <c r="E763" s="46">
        <v>1</v>
      </c>
      <c r="F763" s="47" t="s">
        <v>14</v>
      </c>
      <c r="G763" s="48">
        <f t="shared" si="26"/>
        <v>150</v>
      </c>
      <c r="H763" s="48">
        <f t="shared" si="25"/>
        <v>450</v>
      </c>
      <c r="I763" s="53" t="s">
        <v>1931</v>
      </c>
      <c r="J763" s="54" t="s">
        <v>1932</v>
      </c>
      <c r="K763" s="55" t="s">
        <v>80</v>
      </c>
    </row>
    <row r="764" spans="1:11" s="1" customFormat="1" ht="24" customHeight="1" x14ac:dyDescent="0.15">
      <c r="A764" s="44">
        <v>6</v>
      </c>
      <c r="B764" s="44" t="s">
        <v>11</v>
      </c>
      <c r="C764" s="47" t="s">
        <v>1078</v>
      </c>
      <c r="D764" s="47" t="s">
        <v>1088</v>
      </c>
      <c r="E764" s="46">
        <v>1</v>
      </c>
      <c r="F764" s="47" t="s">
        <v>14</v>
      </c>
      <c r="G764" s="48">
        <f t="shared" si="26"/>
        <v>150</v>
      </c>
      <c r="H764" s="48">
        <f t="shared" si="25"/>
        <v>450</v>
      </c>
      <c r="I764" s="53" t="s">
        <v>1931</v>
      </c>
      <c r="J764" s="54" t="s">
        <v>1932</v>
      </c>
      <c r="K764" s="55" t="s">
        <v>80</v>
      </c>
    </row>
    <row r="765" spans="1:11" s="1" customFormat="1" ht="24" customHeight="1" x14ac:dyDescent="0.15">
      <c r="A765" s="44">
        <v>7</v>
      </c>
      <c r="B765" s="44" t="s">
        <v>11</v>
      </c>
      <c r="C765" s="47" t="s">
        <v>1078</v>
      </c>
      <c r="D765" s="47" t="s">
        <v>1089</v>
      </c>
      <c r="E765" s="46">
        <v>4</v>
      </c>
      <c r="F765" s="49" t="s">
        <v>17</v>
      </c>
      <c r="G765" s="48">
        <f t="shared" si="26"/>
        <v>350</v>
      </c>
      <c r="H765" s="48">
        <f t="shared" si="25"/>
        <v>1050</v>
      </c>
      <c r="I765" s="53" t="s">
        <v>1931</v>
      </c>
      <c r="J765" s="54" t="s">
        <v>1932</v>
      </c>
      <c r="K765" s="55" t="s">
        <v>220</v>
      </c>
    </row>
    <row r="766" spans="1:11" s="1" customFormat="1" ht="24" customHeight="1" x14ac:dyDescent="0.15">
      <c r="A766" s="44">
        <v>8</v>
      </c>
      <c r="B766" s="44" t="s">
        <v>11</v>
      </c>
      <c r="C766" s="47" t="s">
        <v>1078</v>
      </c>
      <c r="D766" s="47" t="s">
        <v>1090</v>
      </c>
      <c r="E766" s="46">
        <v>1</v>
      </c>
      <c r="F766" s="47" t="s">
        <v>14</v>
      </c>
      <c r="G766" s="48">
        <f t="shared" si="26"/>
        <v>150</v>
      </c>
      <c r="H766" s="48">
        <f t="shared" si="25"/>
        <v>450</v>
      </c>
      <c r="I766" s="53" t="s">
        <v>1931</v>
      </c>
      <c r="J766" s="54" t="s">
        <v>1932</v>
      </c>
      <c r="K766" s="55" t="s">
        <v>34</v>
      </c>
    </row>
    <row r="767" spans="1:11" s="1" customFormat="1" ht="24" customHeight="1" x14ac:dyDescent="0.15">
      <c r="A767" s="44">
        <v>9</v>
      </c>
      <c r="B767" s="44" t="s">
        <v>11</v>
      </c>
      <c r="C767" s="47" t="s">
        <v>1078</v>
      </c>
      <c r="D767" s="44" t="s">
        <v>1091</v>
      </c>
      <c r="E767" s="46">
        <v>1</v>
      </c>
      <c r="F767" s="47" t="s">
        <v>14</v>
      </c>
      <c r="G767" s="48">
        <f t="shared" si="26"/>
        <v>150</v>
      </c>
      <c r="H767" s="48">
        <f t="shared" si="25"/>
        <v>450</v>
      </c>
      <c r="I767" s="53" t="s">
        <v>1931</v>
      </c>
      <c r="J767" s="54" t="s">
        <v>1932</v>
      </c>
      <c r="K767" s="55" t="s">
        <v>693</v>
      </c>
    </row>
    <row r="768" spans="1:11" s="1" customFormat="1" ht="24" customHeight="1" x14ac:dyDescent="0.15">
      <c r="A768" s="44">
        <v>10</v>
      </c>
      <c r="B768" s="44" t="s">
        <v>11</v>
      </c>
      <c r="C768" s="47" t="s">
        <v>1078</v>
      </c>
      <c r="D768" s="50" t="s">
        <v>1092</v>
      </c>
      <c r="E768" s="46">
        <v>1</v>
      </c>
      <c r="F768" s="47" t="s">
        <v>14</v>
      </c>
      <c r="G768" s="48">
        <f t="shared" si="26"/>
        <v>150</v>
      </c>
      <c r="H768" s="48">
        <f t="shared" si="25"/>
        <v>450</v>
      </c>
      <c r="I768" s="53" t="s">
        <v>1931</v>
      </c>
      <c r="J768" s="54" t="s">
        <v>1932</v>
      </c>
      <c r="K768" s="55" t="s">
        <v>264</v>
      </c>
    </row>
    <row r="769" spans="1:11" s="1" customFormat="1" ht="24" customHeight="1" x14ac:dyDescent="0.15">
      <c r="A769" s="44">
        <v>11</v>
      </c>
      <c r="B769" s="44" t="s">
        <v>11</v>
      </c>
      <c r="C769" s="47" t="s">
        <v>1078</v>
      </c>
      <c r="D769" s="44" t="s">
        <v>1093</v>
      </c>
      <c r="E769" s="46">
        <v>1</v>
      </c>
      <c r="F769" s="47" t="s">
        <v>14</v>
      </c>
      <c r="G769" s="48">
        <f t="shared" si="26"/>
        <v>150</v>
      </c>
      <c r="H769" s="48">
        <f t="shared" si="25"/>
        <v>450</v>
      </c>
      <c r="I769" s="53" t="s">
        <v>1931</v>
      </c>
      <c r="J769" s="54" t="s">
        <v>1932</v>
      </c>
      <c r="K769" s="55" t="s">
        <v>264</v>
      </c>
    </row>
    <row r="770" spans="1:11" s="1" customFormat="1" ht="24" customHeight="1" x14ac:dyDescent="0.15">
      <c r="A770" s="44">
        <v>12</v>
      </c>
      <c r="B770" s="44" t="s">
        <v>11</v>
      </c>
      <c r="C770" s="47" t="s">
        <v>1078</v>
      </c>
      <c r="D770" s="44" t="s">
        <v>1094</v>
      </c>
      <c r="E770" s="46">
        <v>1</v>
      </c>
      <c r="F770" s="47" t="s">
        <v>14</v>
      </c>
      <c r="G770" s="48">
        <f t="shared" si="26"/>
        <v>150</v>
      </c>
      <c r="H770" s="48">
        <f t="shared" ref="H770:H833" si="27">G770*3</f>
        <v>450</v>
      </c>
      <c r="I770" s="53" t="s">
        <v>1931</v>
      </c>
      <c r="J770" s="54" t="s">
        <v>1932</v>
      </c>
      <c r="K770" s="55" t="s">
        <v>34</v>
      </c>
    </row>
    <row r="771" spans="1:11" s="1" customFormat="1" ht="24" customHeight="1" x14ac:dyDescent="0.15">
      <c r="A771" s="44">
        <v>13</v>
      </c>
      <c r="B771" s="44" t="s">
        <v>11</v>
      </c>
      <c r="C771" s="47" t="s">
        <v>1078</v>
      </c>
      <c r="D771" s="44" t="s">
        <v>1095</v>
      </c>
      <c r="E771" s="46">
        <v>1</v>
      </c>
      <c r="F771" s="47" t="s">
        <v>14</v>
      </c>
      <c r="G771" s="48">
        <f t="shared" si="26"/>
        <v>150</v>
      </c>
      <c r="H771" s="48">
        <f t="shared" si="27"/>
        <v>450</v>
      </c>
      <c r="I771" s="53" t="s">
        <v>1931</v>
      </c>
      <c r="J771" s="54" t="s">
        <v>1932</v>
      </c>
      <c r="K771" s="55" t="s">
        <v>472</v>
      </c>
    </row>
    <row r="772" spans="1:11" s="1" customFormat="1" ht="24" customHeight="1" x14ac:dyDescent="0.15">
      <c r="A772" s="44">
        <v>14</v>
      </c>
      <c r="B772" s="44" t="s">
        <v>11</v>
      </c>
      <c r="C772" s="47" t="s">
        <v>1078</v>
      </c>
      <c r="D772" s="44" t="s">
        <v>1096</v>
      </c>
      <c r="E772" s="46">
        <v>2</v>
      </c>
      <c r="F772" s="49" t="s">
        <v>17</v>
      </c>
      <c r="G772" s="48">
        <f t="shared" ref="G772:G835" si="28">IF(F772="A",290,0)+IF(F772="B1",450,0)+IF(F772="B2",350,0)+IF(F772="B3",260,0)+IF(F772="C",180,0)+IF(F772="D",150,0)+IF(F772="E",100,0)</f>
        <v>350</v>
      </c>
      <c r="H772" s="48">
        <f t="shared" si="27"/>
        <v>1050</v>
      </c>
      <c r="I772" s="53" t="s">
        <v>1931</v>
      </c>
      <c r="J772" s="54" t="s">
        <v>1932</v>
      </c>
      <c r="K772" s="55" t="s">
        <v>1097</v>
      </c>
    </row>
    <row r="773" spans="1:11" s="1" customFormat="1" ht="24" customHeight="1" x14ac:dyDescent="0.15">
      <c r="A773" s="44">
        <v>15</v>
      </c>
      <c r="B773" s="44" t="s">
        <v>11</v>
      </c>
      <c r="C773" s="47" t="s">
        <v>1078</v>
      </c>
      <c r="D773" s="44" t="s">
        <v>1098</v>
      </c>
      <c r="E773" s="46">
        <v>1</v>
      </c>
      <c r="F773" s="47" t="s">
        <v>14</v>
      </c>
      <c r="G773" s="48">
        <f t="shared" si="28"/>
        <v>150</v>
      </c>
      <c r="H773" s="48">
        <f t="shared" si="27"/>
        <v>450</v>
      </c>
      <c r="I773" s="53" t="s">
        <v>1931</v>
      </c>
      <c r="J773" s="54" t="s">
        <v>1932</v>
      </c>
      <c r="K773" s="55" t="s">
        <v>38</v>
      </c>
    </row>
    <row r="774" spans="1:11" s="1" customFormat="1" ht="24" customHeight="1" x14ac:dyDescent="0.15">
      <c r="A774" s="44">
        <v>16</v>
      </c>
      <c r="B774" s="44" t="s">
        <v>11</v>
      </c>
      <c r="C774" s="47" t="s">
        <v>1078</v>
      </c>
      <c r="D774" s="44" t="s">
        <v>1099</v>
      </c>
      <c r="E774" s="46">
        <v>2</v>
      </c>
      <c r="F774" s="47" t="s">
        <v>45</v>
      </c>
      <c r="G774" s="48">
        <f t="shared" si="28"/>
        <v>180</v>
      </c>
      <c r="H774" s="48">
        <f t="shared" si="27"/>
        <v>540</v>
      </c>
      <c r="I774" s="53" t="s">
        <v>1931</v>
      </c>
      <c r="J774" s="54" t="s">
        <v>1932</v>
      </c>
      <c r="K774" s="55" t="s">
        <v>609</v>
      </c>
    </row>
    <row r="775" spans="1:11" s="1" customFormat="1" ht="24" customHeight="1" x14ac:dyDescent="0.15">
      <c r="A775" s="44">
        <v>17</v>
      </c>
      <c r="B775" s="44" t="s">
        <v>11</v>
      </c>
      <c r="C775" s="47" t="s">
        <v>1078</v>
      </c>
      <c r="D775" s="44" t="s">
        <v>1100</v>
      </c>
      <c r="E775" s="46">
        <v>2</v>
      </c>
      <c r="F775" s="47" t="s">
        <v>45</v>
      </c>
      <c r="G775" s="48">
        <f t="shared" si="28"/>
        <v>180</v>
      </c>
      <c r="H775" s="48">
        <f t="shared" si="27"/>
        <v>540</v>
      </c>
      <c r="I775" s="53" t="s">
        <v>1931</v>
      </c>
      <c r="J775" s="54" t="s">
        <v>1932</v>
      </c>
      <c r="K775" s="55" t="s">
        <v>34</v>
      </c>
    </row>
    <row r="776" spans="1:11" s="1" customFormat="1" ht="24" customHeight="1" x14ac:dyDescent="0.15">
      <c r="A776" s="44">
        <v>18</v>
      </c>
      <c r="B776" s="44" t="s">
        <v>11</v>
      </c>
      <c r="C776" s="47" t="s">
        <v>1078</v>
      </c>
      <c r="D776" s="47" t="s">
        <v>1101</v>
      </c>
      <c r="E776" s="46">
        <v>1</v>
      </c>
      <c r="F776" s="47" t="s">
        <v>14</v>
      </c>
      <c r="G776" s="48">
        <f t="shared" si="28"/>
        <v>150</v>
      </c>
      <c r="H776" s="48">
        <f t="shared" si="27"/>
        <v>450</v>
      </c>
      <c r="I776" s="53" t="s">
        <v>1931</v>
      </c>
      <c r="J776" s="54" t="s">
        <v>1932</v>
      </c>
      <c r="K776" s="55" t="s">
        <v>34</v>
      </c>
    </row>
    <row r="777" spans="1:11" s="1" customFormat="1" ht="24" customHeight="1" x14ac:dyDescent="0.15">
      <c r="A777" s="44">
        <v>19</v>
      </c>
      <c r="B777" s="44" t="s">
        <v>11</v>
      </c>
      <c r="C777" s="47" t="s">
        <v>1078</v>
      </c>
      <c r="D777" s="44" t="s">
        <v>1102</v>
      </c>
      <c r="E777" s="46">
        <v>0</v>
      </c>
      <c r="F777" s="49">
        <v>0</v>
      </c>
      <c r="G777" s="48">
        <f t="shared" si="28"/>
        <v>0</v>
      </c>
      <c r="H777" s="48">
        <f t="shared" si="27"/>
        <v>0</v>
      </c>
      <c r="I777" s="53" t="s">
        <v>1931</v>
      </c>
      <c r="J777" s="54" t="s">
        <v>1932</v>
      </c>
      <c r="K777" s="55" t="s">
        <v>1103</v>
      </c>
    </row>
    <row r="778" spans="1:11" s="1" customFormat="1" ht="24" customHeight="1" x14ac:dyDescent="0.15">
      <c r="A778" s="44">
        <v>20</v>
      </c>
      <c r="B778" s="44" t="s">
        <v>11</v>
      </c>
      <c r="C778" s="47" t="s">
        <v>1078</v>
      </c>
      <c r="D778" s="44" t="s">
        <v>1104</v>
      </c>
      <c r="E778" s="46">
        <v>3</v>
      </c>
      <c r="F778" s="49" t="s">
        <v>17</v>
      </c>
      <c r="G778" s="48">
        <f t="shared" si="28"/>
        <v>350</v>
      </c>
      <c r="H778" s="48">
        <f t="shared" si="27"/>
        <v>1050</v>
      </c>
      <c r="I778" s="53" t="s">
        <v>1931</v>
      </c>
      <c r="J778" s="54" t="s">
        <v>1932</v>
      </c>
      <c r="K778" s="55" t="s">
        <v>179</v>
      </c>
    </row>
    <row r="779" spans="1:11" s="1" customFormat="1" ht="24" customHeight="1" x14ac:dyDescent="0.15">
      <c r="A779" s="44">
        <v>21</v>
      </c>
      <c r="B779" s="44" t="s">
        <v>11</v>
      </c>
      <c r="C779" s="47" t="s">
        <v>1078</v>
      </c>
      <c r="D779" s="44" t="s">
        <v>1105</v>
      </c>
      <c r="E779" s="46">
        <v>1</v>
      </c>
      <c r="F779" s="47" t="s">
        <v>14</v>
      </c>
      <c r="G779" s="48">
        <f t="shared" si="28"/>
        <v>150</v>
      </c>
      <c r="H779" s="48">
        <f t="shared" si="27"/>
        <v>450</v>
      </c>
      <c r="I779" s="53" t="s">
        <v>1931</v>
      </c>
      <c r="J779" s="54" t="s">
        <v>1932</v>
      </c>
      <c r="K779" s="55" t="s">
        <v>36</v>
      </c>
    </row>
    <row r="780" spans="1:11" s="1" customFormat="1" ht="24" customHeight="1" x14ac:dyDescent="0.15">
      <c r="A780" s="44">
        <v>22</v>
      </c>
      <c r="B780" s="44" t="s">
        <v>11</v>
      </c>
      <c r="C780" s="47" t="s">
        <v>1078</v>
      </c>
      <c r="D780" s="44" t="s">
        <v>1106</v>
      </c>
      <c r="E780" s="46">
        <v>1</v>
      </c>
      <c r="F780" s="47" t="s">
        <v>14</v>
      </c>
      <c r="G780" s="48">
        <f t="shared" si="28"/>
        <v>150</v>
      </c>
      <c r="H780" s="48">
        <f t="shared" si="27"/>
        <v>450</v>
      </c>
      <c r="I780" s="53" t="s">
        <v>1931</v>
      </c>
      <c r="J780" s="54" t="s">
        <v>1932</v>
      </c>
      <c r="K780" s="55" t="s">
        <v>1107</v>
      </c>
    </row>
    <row r="781" spans="1:11" s="1" customFormat="1" ht="24" customHeight="1" x14ac:dyDescent="0.15">
      <c r="A781" s="44">
        <v>23</v>
      </c>
      <c r="B781" s="44" t="s">
        <v>11</v>
      </c>
      <c r="C781" s="47" t="s">
        <v>1078</v>
      </c>
      <c r="D781" s="44" t="s">
        <v>1108</v>
      </c>
      <c r="E781" s="46">
        <v>1</v>
      </c>
      <c r="F781" s="47" t="s">
        <v>14</v>
      </c>
      <c r="G781" s="48">
        <f t="shared" si="28"/>
        <v>150</v>
      </c>
      <c r="H781" s="48">
        <f t="shared" si="27"/>
        <v>450</v>
      </c>
      <c r="I781" s="53" t="s">
        <v>1931</v>
      </c>
      <c r="J781" s="54" t="s">
        <v>1932</v>
      </c>
      <c r="K781" s="55" t="s">
        <v>255</v>
      </c>
    </row>
    <row r="782" spans="1:11" s="1" customFormat="1" ht="24" customHeight="1" x14ac:dyDescent="0.15">
      <c r="A782" s="44">
        <v>24</v>
      </c>
      <c r="B782" s="44" t="s">
        <v>11</v>
      </c>
      <c r="C782" s="47" t="s">
        <v>1078</v>
      </c>
      <c r="D782" s="44" t="s">
        <v>1109</v>
      </c>
      <c r="E782" s="46">
        <v>2</v>
      </c>
      <c r="F782" s="47" t="s">
        <v>45</v>
      </c>
      <c r="G782" s="48">
        <f t="shared" si="28"/>
        <v>180</v>
      </c>
      <c r="H782" s="48">
        <f t="shared" si="27"/>
        <v>540</v>
      </c>
      <c r="I782" s="53" t="s">
        <v>1931</v>
      </c>
      <c r="J782" s="54" t="s">
        <v>1932</v>
      </c>
      <c r="K782" s="55" t="s">
        <v>609</v>
      </c>
    </row>
    <row r="783" spans="1:11" s="1" customFormat="1" ht="24" customHeight="1" x14ac:dyDescent="0.15">
      <c r="A783" s="44">
        <v>25</v>
      </c>
      <c r="B783" s="44" t="s">
        <v>11</v>
      </c>
      <c r="C783" s="47" t="s">
        <v>1078</v>
      </c>
      <c r="D783" s="47" t="s">
        <v>1110</v>
      </c>
      <c r="E783" s="46">
        <v>1</v>
      </c>
      <c r="F783" s="47" t="s">
        <v>14</v>
      </c>
      <c r="G783" s="48">
        <f t="shared" si="28"/>
        <v>150</v>
      </c>
      <c r="H783" s="48">
        <f t="shared" si="27"/>
        <v>450</v>
      </c>
      <c r="I783" s="53" t="s">
        <v>1931</v>
      </c>
      <c r="J783" s="54" t="s">
        <v>1932</v>
      </c>
      <c r="K783" s="55" t="s">
        <v>326</v>
      </c>
    </row>
    <row r="784" spans="1:11" s="1" customFormat="1" ht="24" customHeight="1" x14ac:dyDescent="0.15">
      <c r="A784" s="44">
        <v>26</v>
      </c>
      <c r="B784" s="44" t="s">
        <v>11</v>
      </c>
      <c r="C784" s="47" t="s">
        <v>1078</v>
      </c>
      <c r="D784" s="44" t="s">
        <v>1111</v>
      </c>
      <c r="E784" s="46">
        <v>1</v>
      </c>
      <c r="F784" s="47" t="s">
        <v>14</v>
      </c>
      <c r="G784" s="48">
        <f t="shared" si="28"/>
        <v>150</v>
      </c>
      <c r="H784" s="48">
        <f t="shared" si="27"/>
        <v>450</v>
      </c>
      <c r="I784" s="53" t="s">
        <v>1931</v>
      </c>
      <c r="J784" s="54" t="s">
        <v>1932</v>
      </c>
      <c r="K784" s="55" t="s">
        <v>625</v>
      </c>
    </row>
    <row r="785" spans="1:11" s="1" customFormat="1" ht="24" customHeight="1" x14ac:dyDescent="0.15">
      <c r="A785" s="44">
        <v>27</v>
      </c>
      <c r="B785" s="44" t="s">
        <v>11</v>
      </c>
      <c r="C785" s="47" t="s">
        <v>1078</v>
      </c>
      <c r="D785" s="44" t="s">
        <v>1112</v>
      </c>
      <c r="E785" s="46">
        <v>2</v>
      </c>
      <c r="F785" s="47" t="s">
        <v>45</v>
      </c>
      <c r="G785" s="48">
        <f t="shared" si="28"/>
        <v>180</v>
      </c>
      <c r="H785" s="48">
        <f t="shared" si="27"/>
        <v>540</v>
      </c>
      <c r="I785" s="53" t="s">
        <v>1931</v>
      </c>
      <c r="J785" s="54" t="s">
        <v>1932</v>
      </c>
      <c r="K785" s="55" t="s">
        <v>615</v>
      </c>
    </row>
    <row r="786" spans="1:11" s="1" customFormat="1" ht="24" customHeight="1" x14ac:dyDescent="0.15">
      <c r="A786" s="44">
        <v>28</v>
      </c>
      <c r="B786" s="44" t="s">
        <v>11</v>
      </c>
      <c r="C786" s="47" t="s">
        <v>1078</v>
      </c>
      <c r="D786" s="44" t="s">
        <v>1113</v>
      </c>
      <c r="E786" s="46">
        <v>1</v>
      </c>
      <c r="F786" s="47" t="s">
        <v>14</v>
      </c>
      <c r="G786" s="48">
        <f t="shared" si="28"/>
        <v>150</v>
      </c>
      <c r="H786" s="48">
        <f t="shared" si="27"/>
        <v>450</v>
      </c>
      <c r="I786" s="53" t="s">
        <v>1931</v>
      </c>
      <c r="J786" s="54" t="s">
        <v>1932</v>
      </c>
      <c r="K786" s="55" t="s">
        <v>1114</v>
      </c>
    </row>
    <row r="787" spans="1:11" s="1" customFormat="1" ht="24" customHeight="1" x14ac:dyDescent="0.15">
      <c r="A787" s="44">
        <v>29</v>
      </c>
      <c r="B787" s="44" t="s">
        <v>11</v>
      </c>
      <c r="C787" s="47" t="s">
        <v>1078</v>
      </c>
      <c r="D787" s="44" t="s">
        <v>1115</v>
      </c>
      <c r="E787" s="46">
        <v>3</v>
      </c>
      <c r="F787" s="49" t="s">
        <v>17</v>
      </c>
      <c r="G787" s="48">
        <f t="shared" si="28"/>
        <v>350</v>
      </c>
      <c r="H787" s="48">
        <f t="shared" si="27"/>
        <v>1050</v>
      </c>
      <c r="I787" s="53" t="s">
        <v>1931</v>
      </c>
      <c r="J787" s="54" t="s">
        <v>1932</v>
      </c>
      <c r="K787" s="55" t="s">
        <v>99</v>
      </c>
    </row>
    <row r="788" spans="1:11" s="1" customFormat="1" ht="24" customHeight="1" x14ac:dyDescent="0.15">
      <c r="A788" s="44">
        <v>30</v>
      </c>
      <c r="B788" s="44" t="s">
        <v>11</v>
      </c>
      <c r="C788" s="47" t="s">
        <v>1078</v>
      </c>
      <c r="D788" s="44" t="s">
        <v>1116</v>
      </c>
      <c r="E788" s="46">
        <v>1</v>
      </c>
      <c r="F788" s="47" t="s">
        <v>14</v>
      </c>
      <c r="G788" s="48">
        <f t="shared" si="28"/>
        <v>150</v>
      </c>
      <c r="H788" s="48">
        <f t="shared" si="27"/>
        <v>450</v>
      </c>
      <c r="I788" s="53" t="s">
        <v>1931</v>
      </c>
      <c r="J788" s="54" t="s">
        <v>1932</v>
      </c>
      <c r="K788" s="55" t="s">
        <v>15</v>
      </c>
    </row>
    <row r="789" spans="1:11" s="1" customFormat="1" ht="24" customHeight="1" x14ac:dyDescent="0.15">
      <c r="A789" s="44">
        <v>31</v>
      </c>
      <c r="B789" s="44" t="s">
        <v>11</v>
      </c>
      <c r="C789" s="47" t="s">
        <v>1078</v>
      </c>
      <c r="D789" s="44" t="s">
        <v>1117</v>
      </c>
      <c r="E789" s="46">
        <v>1</v>
      </c>
      <c r="F789" s="47" t="s">
        <v>14</v>
      </c>
      <c r="G789" s="48">
        <f t="shared" si="28"/>
        <v>150</v>
      </c>
      <c r="H789" s="48">
        <f t="shared" si="27"/>
        <v>450</v>
      </c>
      <c r="I789" s="53" t="s">
        <v>1931</v>
      </c>
      <c r="J789" s="54" t="s">
        <v>1932</v>
      </c>
      <c r="K789" s="55" t="s">
        <v>1118</v>
      </c>
    </row>
    <row r="790" spans="1:11" s="1" customFormat="1" ht="24" customHeight="1" x14ac:dyDescent="0.15">
      <c r="A790" s="44">
        <v>32</v>
      </c>
      <c r="B790" s="44" t="s">
        <v>11</v>
      </c>
      <c r="C790" s="47" t="s">
        <v>1078</v>
      </c>
      <c r="D790" s="47" t="s">
        <v>1119</v>
      </c>
      <c r="E790" s="46">
        <v>1</v>
      </c>
      <c r="F790" s="47" t="s">
        <v>14</v>
      </c>
      <c r="G790" s="48">
        <f t="shared" si="28"/>
        <v>150</v>
      </c>
      <c r="H790" s="48">
        <f t="shared" si="27"/>
        <v>450</v>
      </c>
      <c r="I790" s="53" t="s">
        <v>1931</v>
      </c>
      <c r="J790" s="54" t="s">
        <v>1932</v>
      </c>
      <c r="K790" s="55" t="s">
        <v>1120</v>
      </c>
    </row>
    <row r="791" spans="1:11" s="1" customFormat="1" ht="24" customHeight="1" x14ac:dyDescent="0.15">
      <c r="A791" s="44">
        <v>33</v>
      </c>
      <c r="B791" s="44" t="s">
        <v>11</v>
      </c>
      <c r="C791" s="47" t="s">
        <v>1078</v>
      </c>
      <c r="D791" s="47" t="s">
        <v>1121</v>
      </c>
      <c r="E791" s="46">
        <v>1</v>
      </c>
      <c r="F791" s="47" t="s">
        <v>14</v>
      </c>
      <c r="G791" s="48">
        <f t="shared" si="28"/>
        <v>150</v>
      </c>
      <c r="H791" s="48">
        <f t="shared" si="27"/>
        <v>450</v>
      </c>
      <c r="I791" s="53" t="s">
        <v>1931</v>
      </c>
      <c r="J791" s="54" t="s">
        <v>1932</v>
      </c>
      <c r="K791" s="55" t="s">
        <v>264</v>
      </c>
    </row>
    <row r="792" spans="1:11" s="1" customFormat="1" ht="24" customHeight="1" x14ac:dyDescent="0.15">
      <c r="A792" s="44">
        <v>34</v>
      </c>
      <c r="B792" s="44" t="s">
        <v>11</v>
      </c>
      <c r="C792" s="47" t="s">
        <v>1078</v>
      </c>
      <c r="D792" s="44" t="s">
        <v>916</v>
      </c>
      <c r="E792" s="46">
        <v>1</v>
      </c>
      <c r="F792" s="47" t="s">
        <v>14</v>
      </c>
      <c r="G792" s="48">
        <f t="shared" si="28"/>
        <v>150</v>
      </c>
      <c r="H792" s="48">
        <f t="shared" si="27"/>
        <v>450</v>
      </c>
      <c r="I792" s="53" t="s">
        <v>1931</v>
      </c>
      <c r="J792" s="54" t="s">
        <v>1932</v>
      </c>
      <c r="K792" s="55" t="s">
        <v>220</v>
      </c>
    </row>
    <row r="793" spans="1:11" s="1" customFormat="1" ht="24" customHeight="1" x14ac:dyDescent="0.15">
      <c r="A793" s="44">
        <v>35</v>
      </c>
      <c r="B793" s="44" t="s">
        <v>11</v>
      </c>
      <c r="C793" s="47" t="s">
        <v>1078</v>
      </c>
      <c r="D793" s="44" t="s">
        <v>1122</v>
      </c>
      <c r="E793" s="46">
        <v>1</v>
      </c>
      <c r="F793" s="47" t="s">
        <v>14</v>
      </c>
      <c r="G793" s="48">
        <f t="shared" si="28"/>
        <v>150</v>
      </c>
      <c r="H793" s="48">
        <f t="shared" si="27"/>
        <v>450</v>
      </c>
      <c r="I793" s="53" t="s">
        <v>1931</v>
      </c>
      <c r="J793" s="54" t="s">
        <v>1932</v>
      </c>
      <c r="K793" s="55" t="s">
        <v>264</v>
      </c>
    </row>
    <row r="794" spans="1:11" s="1" customFormat="1" ht="24" customHeight="1" x14ac:dyDescent="0.15">
      <c r="A794" s="44">
        <v>36</v>
      </c>
      <c r="B794" s="44" t="s">
        <v>11</v>
      </c>
      <c r="C794" s="47" t="s">
        <v>1078</v>
      </c>
      <c r="D794" s="44" t="s">
        <v>1123</v>
      </c>
      <c r="E794" s="46">
        <v>1</v>
      </c>
      <c r="F794" s="47" t="s">
        <v>14</v>
      </c>
      <c r="G794" s="48">
        <f t="shared" si="28"/>
        <v>150</v>
      </c>
      <c r="H794" s="48">
        <f t="shared" si="27"/>
        <v>450</v>
      </c>
      <c r="I794" s="53" t="s">
        <v>1931</v>
      </c>
      <c r="J794" s="54" t="s">
        <v>1932</v>
      </c>
      <c r="K794" s="55" t="s">
        <v>80</v>
      </c>
    </row>
    <row r="795" spans="1:11" s="1" customFormat="1" ht="24" customHeight="1" x14ac:dyDescent="0.15">
      <c r="A795" s="44">
        <v>37</v>
      </c>
      <c r="B795" s="44" t="s">
        <v>11</v>
      </c>
      <c r="C795" s="47" t="s">
        <v>1078</v>
      </c>
      <c r="D795" s="44" t="s">
        <v>1124</v>
      </c>
      <c r="E795" s="46">
        <v>1</v>
      </c>
      <c r="F795" s="47" t="s">
        <v>1082</v>
      </c>
      <c r="G795" s="48">
        <f t="shared" si="28"/>
        <v>100</v>
      </c>
      <c r="H795" s="48">
        <f t="shared" si="27"/>
        <v>300</v>
      </c>
      <c r="I795" s="53" t="s">
        <v>1931</v>
      </c>
      <c r="J795" s="54" t="s">
        <v>1932</v>
      </c>
      <c r="K795" s="55" t="s">
        <v>34</v>
      </c>
    </row>
    <row r="796" spans="1:11" s="1" customFormat="1" ht="24" customHeight="1" x14ac:dyDescent="0.15">
      <c r="A796" s="44">
        <v>38</v>
      </c>
      <c r="B796" s="44" t="s">
        <v>11</v>
      </c>
      <c r="C796" s="47" t="s">
        <v>1078</v>
      </c>
      <c r="D796" s="44" t="s">
        <v>1125</v>
      </c>
      <c r="E796" s="46">
        <v>1</v>
      </c>
      <c r="F796" s="47" t="s">
        <v>14</v>
      </c>
      <c r="G796" s="48">
        <f t="shared" si="28"/>
        <v>150</v>
      </c>
      <c r="H796" s="48">
        <f t="shared" si="27"/>
        <v>450</v>
      </c>
      <c r="I796" s="53" t="s">
        <v>1931</v>
      </c>
      <c r="J796" s="54" t="s">
        <v>1932</v>
      </c>
      <c r="K796" s="55" t="s">
        <v>326</v>
      </c>
    </row>
    <row r="797" spans="1:11" s="1" customFormat="1" ht="24" customHeight="1" x14ac:dyDescent="0.15">
      <c r="A797" s="44">
        <v>39</v>
      </c>
      <c r="B797" s="44" t="s">
        <v>11</v>
      </c>
      <c r="C797" s="47" t="s">
        <v>1078</v>
      </c>
      <c r="D797" s="44" t="s">
        <v>1126</v>
      </c>
      <c r="E797" s="46">
        <v>1</v>
      </c>
      <c r="F797" s="47" t="s">
        <v>1082</v>
      </c>
      <c r="G797" s="48">
        <f t="shared" si="28"/>
        <v>100</v>
      </c>
      <c r="H797" s="48">
        <f t="shared" si="27"/>
        <v>300</v>
      </c>
      <c r="I797" s="53" t="s">
        <v>1931</v>
      </c>
      <c r="J797" s="54" t="s">
        <v>1932</v>
      </c>
      <c r="K797" s="55" t="s">
        <v>28</v>
      </c>
    </row>
    <row r="798" spans="1:11" s="1" customFormat="1" ht="24" customHeight="1" x14ac:dyDescent="0.15">
      <c r="A798" s="44">
        <v>40</v>
      </c>
      <c r="B798" s="44" t="s">
        <v>11</v>
      </c>
      <c r="C798" s="47" t="s">
        <v>1078</v>
      </c>
      <c r="D798" s="47" t="s">
        <v>1127</v>
      </c>
      <c r="E798" s="46">
        <v>1</v>
      </c>
      <c r="F798" s="47" t="s">
        <v>14</v>
      </c>
      <c r="G798" s="48">
        <f t="shared" si="28"/>
        <v>150</v>
      </c>
      <c r="H798" s="48">
        <f t="shared" si="27"/>
        <v>450</v>
      </c>
      <c r="I798" s="53" t="s">
        <v>1931</v>
      </c>
      <c r="J798" s="54" t="s">
        <v>1932</v>
      </c>
      <c r="K798" s="55" t="s">
        <v>326</v>
      </c>
    </row>
    <row r="799" spans="1:11" s="1" customFormat="1" ht="24" customHeight="1" x14ac:dyDescent="0.15">
      <c r="A799" s="44">
        <v>41</v>
      </c>
      <c r="B799" s="44" t="s">
        <v>11</v>
      </c>
      <c r="C799" s="47" t="s">
        <v>1078</v>
      </c>
      <c r="D799" s="44" t="s">
        <v>1128</v>
      </c>
      <c r="E799" s="46">
        <v>1</v>
      </c>
      <c r="F799" s="47" t="s">
        <v>1082</v>
      </c>
      <c r="G799" s="48">
        <f t="shared" si="28"/>
        <v>100</v>
      </c>
      <c r="H799" s="48">
        <f t="shared" si="27"/>
        <v>300</v>
      </c>
      <c r="I799" s="53" t="s">
        <v>1931</v>
      </c>
      <c r="J799" s="54" t="s">
        <v>1932</v>
      </c>
      <c r="K799" s="55" t="s">
        <v>15</v>
      </c>
    </row>
    <row r="800" spans="1:11" s="1" customFormat="1" ht="24" customHeight="1" x14ac:dyDescent="0.15">
      <c r="A800" s="44">
        <v>42</v>
      </c>
      <c r="B800" s="44" t="s">
        <v>11</v>
      </c>
      <c r="C800" s="47" t="s">
        <v>1078</v>
      </c>
      <c r="D800" s="44" t="s">
        <v>1129</v>
      </c>
      <c r="E800" s="46">
        <v>0</v>
      </c>
      <c r="F800" s="49">
        <v>0</v>
      </c>
      <c r="G800" s="48">
        <f t="shared" si="28"/>
        <v>0</v>
      </c>
      <c r="H800" s="48">
        <f t="shared" si="27"/>
        <v>0</v>
      </c>
      <c r="I800" s="53" t="s">
        <v>1931</v>
      </c>
      <c r="J800" s="54" t="s">
        <v>1932</v>
      </c>
      <c r="K800" s="55" t="s">
        <v>36</v>
      </c>
    </row>
    <row r="801" spans="1:11" s="1" customFormat="1" ht="24" customHeight="1" x14ac:dyDescent="0.15">
      <c r="A801" s="44">
        <v>43</v>
      </c>
      <c r="B801" s="44" t="s">
        <v>11</v>
      </c>
      <c r="C801" s="47" t="s">
        <v>1078</v>
      </c>
      <c r="D801" s="44" t="s">
        <v>1130</v>
      </c>
      <c r="E801" s="46">
        <v>1</v>
      </c>
      <c r="F801" s="47" t="s">
        <v>14</v>
      </c>
      <c r="G801" s="48">
        <f t="shared" si="28"/>
        <v>150</v>
      </c>
      <c r="H801" s="48">
        <f t="shared" si="27"/>
        <v>450</v>
      </c>
      <c r="I801" s="53" t="s">
        <v>1931</v>
      </c>
      <c r="J801" s="54" t="s">
        <v>1932</v>
      </c>
      <c r="K801" s="55" t="s">
        <v>693</v>
      </c>
    </row>
    <row r="802" spans="1:11" s="1" customFormat="1" ht="24" customHeight="1" x14ac:dyDescent="0.15">
      <c r="A802" s="44">
        <v>44</v>
      </c>
      <c r="B802" s="44" t="s">
        <v>11</v>
      </c>
      <c r="C802" s="47" t="s">
        <v>1078</v>
      </c>
      <c r="D802" s="44" t="s">
        <v>1131</v>
      </c>
      <c r="E802" s="46">
        <v>1</v>
      </c>
      <c r="F802" s="47" t="s">
        <v>1082</v>
      </c>
      <c r="G802" s="48">
        <f t="shared" si="28"/>
        <v>100</v>
      </c>
      <c r="H802" s="48">
        <f t="shared" si="27"/>
        <v>300</v>
      </c>
      <c r="I802" s="53" t="s">
        <v>1931</v>
      </c>
      <c r="J802" s="54" t="s">
        <v>1932</v>
      </c>
      <c r="K802" s="55" t="s">
        <v>1132</v>
      </c>
    </row>
    <row r="803" spans="1:11" s="1" customFormat="1" ht="24" customHeight="1" x14ac:dyDescent="0.15">
      <c r="A803" s="44">
        <v>45</v>
      </c>
      <c r="B803" s="44" t="s">
        <v>11</v>
      </c>
      <c r="C803" s="47" t="s">
        <v>1078</v>
      </c>
      <c r="D803" s="44" t="s">
        <v>1133</v>
      </c>
      <c r="E803" s="46">
        <v>1</v>
      </c>
      <c r="F803" s="47" t="s">
        <v>14</v>
      </c>
      <c r="G803" s="48">
        <f t="shared" si="28"/>
        <v>150</v>
      </c>
      <c r="H803" s="48">
        <f t="shared" si="27"/>
        <v>450</v>
      </c>
      <c r="I803" s="53" t="s">
        <v>1931</v>
      </c>
      <c r="J803" s="54" t="s">
        <v>1932</v>
      </c>
      <c r="K803" s="55" t="s">
        <v>625</v>
      </c>
    </row>
    <row r="804" spans="1:11" s="1" customFormat="1" ht="24" customHeight="1" x14ac:dyDescent="0.15">
      <c r="A804" s="44">
        <v>46</v>
      </c>
      <c r="B804" s="44" t="s">
        <v>11</v>
      </c>
      <c r="C804" s="47" t="s">
        <v>1078</v>
      </c>
      <c r="D804" s="44" t="s">
        <v>1134</v>
      </c>
      <c r="E804" s="46">
        <v>1</v>
      </c>
      <c r="F804" s="47" t="s">
        <v>14</v>
      </c>
      <c r="G804" s="48">
        <f t="shared" si="28"/>
        <v>150</v>
      </c>
      <c r="H804" s="48">
        <f t="shared" si="27"/>
        <v>450</v>
      </c>
      <c r="I804" s="53" t="s">
        <v>1931</v>
      </c>
      <c r="J804" s="54" t="s">
        <v>1932</v>
      </c>
      <c r="K804" s="55" t="s">
        <v>43</v>
      </c>
    </row>
    <row r="805" spans="1:11" s="1" customFormat="1" ht="24" customHeight="1" x14ac:dyDescent="0.15">
      <c r="A805" s="44">
        <v>47</v>
      </c>
      <c r="B805" s="44" t="s">
        <v>11</v>
      </c>
      <c r="C805" s="47" t="s">
        <v>1078</v>
      </c>
      <c r="D805" s="47" t="s">
        <v>1135</v>
      </c>
      <c r="E805" s="46">
        <v>5</v>
      </c>
      <c r="F805" s="49" t="s">
        <v>17</v>
      </c>
      <c r="G805" s="48">
        <f t="shared" si="28"/>
        <v>350</v>
      </c>
      <c r="H805" s="48">
        <f t="shared" si="27"/>
        <v>1050</v>
      </c>
      <c r="I805" s="53" t="s">
        <v>1931</v>
      </c>
      <c r="J805" s="54" t="s">
        <v>1932</v>
      </c>
      <c r="K805" s="55" t="s">
        <v>326</v>
      </c>
    </row>
    <row r="806" spans="1:11" s="1" customFormat="1" ht="24" customHeight="1" x14ac:dyDescent="0.15">
      <c r="A806" s="44">
        <v>48</v>
      </c>
      <c r="B806" s="44" t="s">
        <v>11</v>
      </c>
      <c r="C806" s="47" t="s">
        <v>1078</v>
      </c>
      <c r="D806" s="44" t="s">
        <v>1136</v>
      </c>
      <c r="E806" s="46">
        <v>2</v>
      </c>
      <c r="F806" s="47" t="s">
        <v>45</v>
      </c>
      <c r="G806" s="48">
        <f t="shared" si="28"/>
        <v>180</v>
      </c>
      <c r="H806" s="48">
        <f t="shared" si="27"/>
        <v>540</v>
      </c>
      <c r="I806" s="53" t="s">
        <v>1931</v>
      </c>
      <c r="J806" s="54" t="s">
        <v>1932</v>
      </c>
      <c r="K806" s="55" t="s">
        <v>220</v>
      </c>
    </row>
    <row r="807" spans="1:11" s="1" customFormat="1" ht="24" customHeight="1" x14ac:dyDescent="0.15">
      <c r="A807" s="44">
        <v>49</v>
      </c>
      <c r="B807" s="44" t="s">
        <v>11</v>
      </c>
      <c r="C807" s="47" t="s">
        <v>1078</v>
      </c>
      <c r="D807" s="44" t="s">
        <v>1137</v>
      </c>
      <c r="E807" s="46">
        <v>1</v>
      </c>
      <c r="F807" s="47" t="s">
        <v>14</v>
      </c>
      <c r="G807" s="48">
        <f t="shared" si="28"/>
        <v>150</v>
      </c>
      <c r="H807" s="48">
        <f t="shared" si="27"/>
        <v>450</v>
      </c>
      <c r="I807" s="53" t="s">
        <v>1931</v>
      </c>
      <c r="J807" s="54" t="s">
        <v>1932</v>
      </c>
      <c r="K807" s="55" t="s">
        <v>1138</v>
      </c>
    </row>
    <row r="808" spans="1:11" s="1" customFormat="1" ht="24" customHeight="1" x14ac:dyDescent="0.15">
      <c r="A808" s="44">
        <v>50</v>
      </c>
      <c r="B808" s="44" t="s">
        <v>11</v>
      </c>
      <c r="C808" s="47" t="s">
        <v>1078</v>
      </c>
      <c r="D808" s="44" t="s">
        <v>1139</v>
      </c>
      <c r="E808" s="46">
        <v>1</v>
      </c>
      <c r="F808" s="47" t="s">
        <v>14</v>
      </c>
      <c r="G808" s="48">
        <f t="shared" si="28"/>
        <v>150</v>
      </c>
      <c r="H808" s="48">
        <f t="shared" si="27"/>
        <v>450</v>
      </c>
      <c r="I808" s="53" t="s">
        <v>1931</v>
      </c>
      <c r="J808" s="54" t="s">
        <v>1932</v>
      </c>
      <c r="K808" s="55" t="s">
        <v>264</v>
      </c>
    </row>
    <row r="809" spans="1:11" s="1" customFormat="1" ht="24" customHeight="1" x14ac:dyDescent="0.15">
      <c r="A809" s="44">
        <v>51</v>
      </c>
      <c r="B809" s="44" t="s">
        <v>11</v>
      </c>
      <c r="C809" s="47" t="s">
        <v>1078</v>
      </c>
      <c r="D809" s="44" t="s">
        <v>1140</v>
      </c>
      <c r="E809" s="46">
        <v>1</v>
      </c>
      <c r="F809" s="47" t="s">
        <v>14</v>
      </c>
      <c r="G809" s="48">
        <f t="shared" si="28"/>
        <v>150</v>
      </c>
      <c r="H809" s="48">
        <f t="shared" si="27"/>
        <v>450</v>
      </c>
      <c r="I809" s="53" t="s">
        <v>1931</v>
      </c>
      <c r="J809" s="54" t="s">
        <v>1932</v>
      </c>
      <c r="K809" s="55" t="s">
        <v>15</v>
      </c>
    </row>
    <row r="810" spans="1:11" s="1" customFormat="1" ht="24" customHeight="1" x14ac:dyDescent="0.15">
      <c r="A810" s="44">
        <v>52</v>
      </c>
      <c r="B810" s="44" t="s">
        <v>11</v>
      </c>
      <c r="C810" s="47" t="s">
        <v>1078</v>
      </c>
      <c r="D810" s="44" t="s">
        <v>1141</v>
      </c>
      <c r="E810" s="46">
        <v>0</v>
      </c>
      <c r="F810" s="49">
        <v>0</v>
      </c>
      <c r="G810" s="48">
        <f t="shared" si="28"/>
        <v>0</v>
      </c>
      <c r="H810" s="48">
        <f t="shared" si="27"/>
        <v>0</v>
      </c>
      <c r="I810" s="53" t="s">
        <v>1931</v>
      </c>
      <c r="J810" s="54" t="s">
        <v>1932</v>
      </c>
      <c r="K810" s="55" t="s">
        <v>34</v>
      </c>
    </row>
    <row r="811" spans="1:11" s="1" customFormat="1" ht="24" customHeight="1" x14ac:dyDescent="0.15">
      <c r="A811" s="44">
        <v>53</v>
      </c>
      <c r="B811" s="44" t="s">
        <v>11</v>
      </c>
      <c r="C811" s="47" t="s">
        <v>1078</v>
      </c>
      <c r="D811" s="44" t="s">
        <v>1142</v>
      </c>
      <c r="E811" s="46">
        <v>1</v>
      </c>
      <c r="F811" s="47" t="s">
        <v>14</v>
      </c>
      <c r="G811" s="48">
        <f t="shared" si="28"/>
        <v>150</v>
      </c>
      <c r="H811" s="48">
        <f t="shared" si="27"/>
        <v>450</v>
      </c>
      <c r="I811" s="53" t="s">
        <v>1931</v>
      </c>
      <c r="J811" s="54" t="s">
        <v>1932</v>
      </c>
      <c r="K811" s="55" t="s">
        <v>154</v>
      </c>
    </row>
    <row r="812" spans="1:11" s="1" customFormat="1" ht="24" customHeight="1" x14ac:dyDescent="0.15">
      <c r="A812" s="44">
        <v>54</v>
      </c>
      <c r="B812" s="44" t="s">
        <v>11</v>
      </c>
      <c r="C812" s="47" t="s">
        <v>1078</v>
      </c>
      <c r="D812" s="44" t="s">
        <v>1143</v>
      </c>
      <c r="E812" s="46">
        <v>1</v>
      </c>
      <c r="F812" s="47" t="s">
        <v>14</v>
      </c>
      <c r="G812" s="48">
        <f t="shared" si="28"/>
        <v>150</v>
      </c>
      <c r="H812" s="48">
        <f t="shared" si="27"/>
        <v>450</v>
      </c>
      <c r="I812" s="53" t="s">
        <v>1931</v>
      </c>
      <c r="J812" s="54" t="s">
        <v>1932</v>
      </c>
      <c r="K812" s="55" t="s">
        <v>80</v>
      </c>
    </row>
    <row r="813" spans="1:11" s="1" customFormat="1" ht="24" customHeight="1" x14ac:dyDescent="0.15">
      <c r="A813" s="44">
        <v>55</v>
      </c>
      <c r="B813" s="44" t="s">
        <v>11</v>
      </c>
      <c r="C813" s="47" t="s">
        <v>1078</v>
      </c>
      <c r="D813" s="44" t="s">
        <v>1144</v>
      </c>
      <c r="E813" s="46">
        <v>1</v>
      </c>
      <c r="F813" s="47" t="s">
        <v>14</v>
      </c>
      <c r="G813" s="48">
        <f t="shared" si="28"/>
        <v>150</v>
      </c>
      <c r="H813" s="48">
        <f t="shared" si="27"/>
        <v>450</v>
      </c>
      <c r="I813" s="53" t="s">
        <v>1931</v>
      </c>
      <c r="J813" s="54" t="s">
        <v>1932</v>
      </c>
      <c r="K813" s="55" t="s">
        <v>855</v>
      </c>
    </row>
    <row r="814" spans="1:11" s="1" customFormat="1" ht="24" customHeight="1" x14ac:dyDescent="0.15">
      <c r="A814" s="44">
        <v>56</v>
      </c>
      <c r="B814" s="44" t="s">
        <v>11</v>
      </c>
      <c r="C814" s="47" t="s">
        <v>1078</v>
      </c>
      <c r="D814" s="44" t="s">
        <v>1145</v>
      </c>
      <c r="E814" s="46">
        <v>2</v>
      </c>
      <c r="F814" s="47" t="s">
        <v>45</v>
      </c>
      <c r="G814" s="48">
        <f t="shared" si="28"/>
        <v>180</v>
      </c>
      <c r="H814" s="48">
        <f t="shared" si="27"/>
        <v>540</v>
      </c>
      <c r="I814" s="53" t="s">
        <v>1931</v>
      </c>
      <c r="J814" s="54" t="s">
        <v>1932</v>
      </c>
      <c r="K814" s="55" t="s">
        <v>55</v>
      </c>
    </row>
    <row r="815" spans="1:11" s="1" customFormat="1" ht="24" customHeight="1" x14ac:dyDescent="0.15">
      <c r="A815" s="44">
        <v>57</v>
      </c>
      <c r="B815" s="44" t="s">
        <v>11</v>
      </c>
      <c r="C815" s="47" t="s">
        <v>1078</v>
      </c>
      <c r="D815" s="44" t="s">
        <v>1146</v>
      </c>
      <c r="E815" s="46">
        <v>1</v>
      </c>
      <c r="F815" s="47" t="s">
        <v>14</v>
      </c>
      <c r="G815" s="48">
        <f t="shared" si="28"/>
        <v>150</v>
      </c>
      <c r="H815" s="48">
        <f t="shared" si="27"/>
        <v>450</v>
      </c>
      <c r="I815" s="53" t="s">
        <v>1931</v>
      </c>
      <c r="J815" s="54" t="s">
        <v>1932</v>
      </c>
      <c r="K815" s="55" t="s">
        <v>1147</v>
      </c>
    </row>
    <row r="816" spans="1:11" s="1" customFormat="1" ht="24" customHeight="1" x14ac:dyDescent="0.15">
      <c r="A816" s="44">
        <v>58</v>
      </c>
      <c r="B816" s="44" t="s">
        <v>11</v>
      </c>
      <c r="C816" s="47" t="s">
        <v>1078</v>
      </c>
      <c r="D816" s="44" t="s">
        <v>1148</v>
      </c>
      <c r="E816" s="46">
        <v>2</v>
      </c>
      <c r="F816" s="47" t="s">
        <v>45</v>
      </c>
      <c r="G816" s="48">
        <f t="shared" si="28"/>
        <v>180</v>
      </c>
      <c r="H816" s="48">
        <f t="shared" si="27"/>
        <v>540</v>
      </c>
      <c r="I816" s="53" t="s">
        <v>1931</v>
      </c>
      <c r="J816" s="54" t="s">
        <v>1932</v>
      </c>
      <c r="K816" s="55" t="s">
        <v>1149</v>
      </c>
    </row>
    <row r="817" spans="1:11" s="1" customFormat="1" ht="24" customHeight="1" x14ac:dyDescent="0.15">
      <c r="A817" s="44">
        <v>59</v>
      </c>
      <c r="B817" s="44" t="s">
        <v>11</v>
      </c>
      <c r="C817" s="47" t="s">
        <v>1078</v>
      </c>
      <c r="D817" s="44" t="s">
        <v>1150</v>
      </c>
      <c r="E817" s="46">
        <v>1</v>
      </c>
      <c r="F817" s="47" t="s">
        <v>14</v>
      </c>
      <c r="G817" s="48">
        <f t="shared" si="28"/>
        <v>150</v>
      </c>
      <c r="H817" s="48">
        <f t="shared" si="27"/>
        <v>450</v>
      </c>
      <c r="I817" s="53" t="s">
        <v>1931</v>
      </c>
      <c r="J817" s="54" t="s">
        <v>1932</v>
      </c>
      <c r="K817" s="55" t="s">
        <v>157</v>
      </c>
    </row>
    <row r="818" spans="1:11" s="1" customFormat="1" ht="24" customHeight="1" x14ac:dyDescent="0.15">
      <c r="A818" s="44">
        <v>60</v>
      </c>
      <c r="B818" s="44" t="s">
        <v>11</v>
      </c>
      <c r="C818" s="47" t="s">
        <v>1078</v>
      </c>
      <c r="D818" s="44" t="s">
        <v>1151</v>
      </c>
      <c r="E818" s="46">
        <v>1</v>
      </c>
      <c r="F818" s="47" t="s">
        <v>14</v>
      </c>
      <c r="G818" s="48">
        <f t="shared" si="28"/>
        <v>150</v>
      </c>
      <c r="H818" s="48">
        <f t="shared" si="27"/>
        <v>450</v>
      </c>
      <c r="I818" s="53" t="s">
        <v>1931</v>
      </c>
      <c r="J818" s="54" t="s">
        <v>1932</v>
      </c>
      <c r="K818" s="55" t="s">
        <v>855</v>
      </c>
    </row>
    <row r="819" spans="1:11" s="1" customFormat="1" ht="24" customHeight="1" x14ac:dyDescent="0.15">
      <c r="A819" s="44">
        <v>61</v>
      </c>
      <c r="B819" s="44" t="s">
        <v>11</v>
      </c>
      <c r="C819" s="47" t="s">
        <v>1078</v>
      </c>
      <c r="D819" s="44" t="s">
        <v>1152</v>
      </c>
      <c r="E819" s="46">
        <v>1</v>
      </c>
      <c r="F819" s="47" t="s">
        <v>14</v>
      </c>
      <c r="G819" s="48">
        <f t="shared" si="28"/>
        <v>150</v>
      </c>
      <c r="H819" s="48">
        <f t="shared" si="27"/>
        <v>450</v>
      </c>
      <c r="I819" s="53" t="s">
        <v>1931</v>
      </c>
      <c r="J819" s="54" t="s">
        <v>1932</v>
      </c>
      <c r="K819" s="55" t="s">
        <v>1107</v>
      </c>
    </row>
    <row r="820" spans="1:11" s="1" customFormat="1" ht="24" customHeight="1" x14ac:dyDescent="0.15">
      <c r="A820" s="44">
        <v>62</v>
      </c>
      <c r="B820" s="44" t="s">
        <v>11</v>
      </c>
      <c r="C820" s="47" t="s">
        <v>1078</v>
      </c>
      <c r="D820" s="44" t="s">
        <v>1153</v>
      </c>
      <c r="E820" s="46">
        <v>1</v>
      </c>
      <c r="F820" s="47" t="s">
        <v>14</v>
      </c>
      <c r="G820" s="48">
        <f t="shared" si="28"/>
        <v>150</v>
      </c>
      <c r="H820" s="48">
        <f t="shared" si="27"/>
        <v>450</v>
      </c>
      <c r="I820" s="53" t="s">
        <v>1931</v>
      </c>
      <c r="J820" s="54" t="s">
        <v>1932</v>
      </c>
      <c r="K820" s="55" t="s">
        <v>43</v>
      </c>
    </row>
    <row r="821" spans="1:11" s="1" customFormat="1" ht="24" customHeight="1" x14ac:dyDescent="0.15">
      <c r="A821" s="44">
        <v>63</v>
      </c>
      <c r="B821" s="44" t="s">
        <v>11</v>
      </c>
      <c r="C821" s="47" t="s">
        <v>1078</v>
      </c>
      <c r="D821" s="44" t="s">
        <v>1154</v>
      </c>
      <c r="E821" s="46">
        <v>1</v>
      </c>
      <c r="F821" s="47" t="s">
        <v>14</v>
      </c>
      <c r="G821" s="48">
        <f t="shared" si="28"/>
        <v>150</v>
      </c>
      <c r="H821" s="48">
        <f t="shared" si="27"/>
        <v>450</v>
      </c>
      <c r="I821" s="53" t="s">
        <v>1931</v>
      </c>
      <c r="J821" s="54" t="s">
        <v>1932</v>
      </c>
      <c r="K821" s="55" t="s">
        <v>609</v>
      </c>
    </row>
    <row r="822" spans="1:11" s="1" customFormat="1" ht="24" customHeight="1" x14ac:dyDescent="0.15">
      <c r="A822" s="44">
        <v>64</v>
      </c>
      <c r="B822" s="44" t="s">
        <v>11</v>
      </c>
      <c r="C822" s="47" t="s">
        <v>1078</v>
      </c>
      <c r="D822" s="44" t="s">
        <v>1155</v>
      </c>
      <c r="E822" s="46">
        <v>1</v>
      </c>
      <c r="F822" s="47" t="s">
        <v>14</v>
      </c>
      <c r="G822" s="48">
        <f t="shared" si="28"/>
        <v>150</v>
      </c>
      <c r="H822" s="48">
        <f t="shared" si="27"/>
        <v>450</v>
      </c>
      <c r="I822" s="53" t="s">
        <v>1931</v>
      </c>
      <c r="J822" s="54" t="s">
        <v>1932</v>
      </c>
      <c r="K822" s="55" t="s">
        <v>82</v>
      </c>
    </row>
    <row r="823" spans="1:11" s="1" customFormat="1" ht="24" customHeight="1" x14ac:dyDescent="0.15">
      <c r="A823" s="44">
        <v>65</v>
      </c>
      <c r="B823" s="44" t="s">
        <v>11</v>
      </c>
      <c r="C823" s="47" t="s">
        <v>1078</v>
      </c>
      <c r="D823" s="44" t="s">
        <v>1156</v>
      </c>
      <c r="E823" s="46">
        <v>2</v>
      </c>
      <c r="F823" s="47" t="s">
        <v>45</v>
      </c>
      <c r="G823" s="48">
        <f t="shared" si="28"/>
        <v>180</v>
      </c>
      <c r="H823" s="48">
        <f t="shared" si="27"/>
        <v>540</v>
      </c>
      <c r="I823" s="53" t="s">
        <v>1931</v>
      </c>
      <c r="J823" s="54" t="s">
        <v>1932</v>
      </c>
      <c r="K823" s="55" t="s">
        <v>154</v>
      </c>
    </row>
    <row r="824" spans="1:11" s="1" customFormat="1" ht="24" customHeight="1" x14ac:dyDescent="0.15">
      <c r="A824" s="44">
        <v>66</v>
      </c>
      <c r="B824" s="44" t="s">
        <v>11</v>
      </c>
      <c r="C824" s="47" t="s">
        <v>1078</v>
      </c>
      <c r="D824" s="44" t="s">
        <v>1157</v>
      </c>
      <c r="E824" s="46">
        <v>1</v>
      </c>
      <c r="F824" s="47" t="s">
        <v>14</v>
      </c>
      <c r="G824" s="48">
        <f t="shared" si="28"/>
        <v>150</v>
      </c>
      <c r="H824" s="48">
        <f t="shared" si="27"/>
        <v>450</v>
      </c>
      <c r="I824" s="53" t="s">
        <v>1931</v>
      </c>
      <c r="J824" s="54" t="s">
        <v>1932</v>
      </c>
      <c r="K824" s="55" t="s">
        <v>55</v>
      </c>
    </row>
    <row r="825" spans="1:11" s="1" customFormat="1" ht="24" customHeight="1" x14ac:dyDescent="0.15">
      <c r="A825" s="44">
        <v>67</v>
      </c>
      <c r="B825" s="44" t="s">
        <v>11</v>
      </c>
      <c r="C825" s="47" t="s">
        <v>1078</v>
      </c>
      <c r="D825" s="44" t="s">
        <v>1158</v>
      </c>
      <c r="E825" s="46">
        <v>1</v>
      </c>
      <c r="F825" s="47" t="s">
        <v>14</v>
      </c>
      <c r="G825" s="48">
        <f t="shared" si="28"/>
        <v>150</v>
      </c>
      <c r="H825" s="48">
        <f t="shared" si="27"/>
        <v>450</v>
      </c>
      <c r="I825" s="53" t="s">
        <v>1931</v>
      </c>
      <c r="J825" s="54" t="s">
        <v>1932</v>
      </c>
      <c r="K825" s="55" t="s">
        <v>259</v>
      </c>
    </row>
    <row r="826" spans="1:11" s="1" customFormat="1" ht="24" customHeight="1" x14ac:dyDescent="0.15">
      <c r="A826" s="44">
        <v>68</v>
      </c>
      <c r="B826" s="44" t="s">
        <v>11</v>
      </c>
      <c r="C826" s="47" t="s">
        <v>1078</v>
      </c>
      <c r="D826" s="44" t="s">
        <v>1159</v>
      </c>
      <c r="E826" s="46">
        <v>1</v>
      </c>
      <c r="F826" s="47" t="s">
        <v>14</v>
      </c>
      <c r="G826" s="48">
        <f t="shared" si="28"/>
        <v>150</v>
      </c>
      <c r="H826" s="48">
        <f t="shared" si="27"/>
        <v>450</v>
      </c>
      <c r="I826" s="53" t="s">
        <v>1931</v>
      </c>
      <c r="J826" s="54" t="s">
        <v>1932</v>
      </c>
      <c r="K826" s="55" t="s">
        <v>1107</v>
      </c>
    </row>
    <row r="827" spans="1:11" s="1" customFormat="1" ht="24" customHeight="1" x14ac:dyDescent="0.15">
      <c r="A827" s="44">
        <v>69</v>
      </c>
      <c r="B827" s="44" t="s">
        <v>11</v>
      </c>
      <c r="C827" s="47" t="s">
        <v>1078</v>
      </c>
      <c r="D827" s="44" t="s">
        <v>1160</v>
      </c>
      <c r="E827" s="46">
        <v>1</v>
      </c>
      <c r="F827" s="47" t="s">
        <v>14</v>
      </c>
      <c r="G827" s="48">
        <f t="shared" si="28"/>
        <v>150</v>
      </c>
      <c r="H827" s="48">
        <f t="shared" si="27"/>
        <v>450</v>
      </c>
      <c r="I827" s="53" t="s">
        <v>1931</v>
      </c>
      <c r="J827" s="54" t="s">
        <v>1932</v>
      </c>
      <c r="K827" s="55" t="s">
        <v>308</v>
      </c>
    </row>
    <row r="828" spans="1:11" s="1" customFormat="1" ht="24" customHeight="1" x14ac:dyDescent="0.15">
      <c r="A828" s="44">
        <v>70</v>
      </c>
      <c r="B828" s="44" t="s">
        <v>11</v>
      </c>
      <c r="C828" s="47" t="s">
        <v>1078</v>
      </c>
      <c r="D828" s="44" t="s">
        <v>1161</v>
      </c>
      <c r="E828" s="46">
        <v>2</v>
      </c>
      <c r="F828" s="47" t="s">
        <v>45</v>
      </c>
      <c r="G828" s="48">
        <f t="shared" si="28"/>
        <v>180</v>
      </c>
      <c r="H828" s="48">
        <f t="shared" si="27"/>
        <v>540</v>
      </c>
      <c r="I828" s="53" t="s">
        <v>1931</v>
      </c>
      <c r="J828" s="54" t="s">
        <v>1932</v>
      </c>
      <c r="K828" s="55" t="s">
        <v>154</v>
      </c>
    </row>
    <row r="829" spans="1:11" s="1" customFormat="1" ht="24" customHeight="1" x14ac:dyDescent="0.15">
      <c r="A829" s="44">
        <v>71</v>
      </c>
      <c r="B829" s="44" t="s">
        <v>11</v>
      </c>
      <c r="C829" s="47" t="s">
        <v>1078</v>
      </c>
      <c r="D829" s="51" t="s">
        <v>1162</v>
      </c>
      <c r="E829" s="46">
        <v>1</v>
      </c>
      <c r="F829" s="47" t="s">
        <v>14</v>
      </c>
      <c r="G829" s="48">
        <f t="shared" si="28"/>
        <v>150</v>
      </c>
      <c r="H829" s="48">
        <f t="shared" si="27"/>
        <v>450</v>
      </c>
      <c r="I829" s="53" t="s">
        <v>1931</v>
      </c>
      <c r="J829" s="54" t="s">
        <v>1932</v>
      </c>
      <c r="K829" s="55" t="s">
        <v>1163</v>
      </c>
    </row>
    <row r="830" spans="1:11" s="1" customFormat="1" ht="24" customHeight="1" x14ac:dyDescent="0.15">
      <c r="A830" s="44">
        <v>72</v>
      </c>
      <c r="B830" s="44" t="s">
        <v>11</v>
      </c>
      <c r="C830" s="47" t="s">
        <v>1078</v>
      </c>
      <c r="D830" s="51" t="s">
        <v>1164</v>
      </c>
      <c r="E830" s="46">
        <v>1</v>
      </c>
      <c r="F830" s="47" t="s">
        <v>14</v>
      </c>
      <c r="G830" s="48">
        <f t="shared" si="28"/>
        <v>150</v>
      </c>
      <c r="H830" s="48">
        <f t="shared" si="27"/>
        <v>450</v>
      </c>
      <c r="I830" s="53" t="s">
        <v>1931</v>
      </c>
      <c r="J830" s="54" t="s">
        <v>1932</v>
      </c>
      <c r="K830" s="55" t="s">
        <v>308</v>
      </c>
    </row>
    <row r="831" spans="1:11" s="1" customFormat="1" ht="24" customHeight="1" x14ac:dyDescent="0.15">
      <c r="A831" s="44">
        <v>73</v>
      </c>
      <c r="B831" s="44" t="s">
        <v>11</v>
      </c>
      <c r="C831" s="47" t="s">
        <v>1078</v>
      </c>
      <c r="D831" s="51" t="s">
        <v>1165</v>
      </c>
      <c r="E831" s="46">
        <v>2</v>
      </c>
      <c r="F831" s="47" t="s">
        <v>45</v>
      </c>
      <c r="G831" s="48">
        <f t="shared" si="28"/>
        <v>180</v>
      </c>
      <c r="H831" s="48">
        <f t="shared" si="27"/>
        <v>540</v>
      </c>
      <c r="I831" s="53" t="s">
        <v>1931</v>
      </c>
      <c r="J831" s="54" t="s">
        <v>1932</v>
      </c>
      <c r="K831" s="55" t="s">
        <v>55</v>
      </c>
    </row>
    <row r="832" spans="1:11" s="1" customFormat="1" ht="24" customHeight="1" x14ac:dyDescent="0.15">
      <c r="A832" s="44">
        <v>74</v>
      </c>
      <c r="B832" s="44" t="s">
        <v>11</v>
      </c>
      <c r="C832" s="47" t="s">
        <v>1078</v>
      </c>
      <c r="D832" s="44" t="s">
        <v>1166</v>
      </c>
      <c r="E832" s="46">
        <v>1</v>
      </c>
      <c r="F832" s="47" t="s">
        <v>14</v>
      </c>
      <c r="G832" s="48">
        <f t="shared" si="28"/>
        <v>150</v>
      </c>
      <c r="H832" s="48">
        <f t="shared" si="27"/>
        <v>450</v>
      </c>
      <c r="I832" s="53" t="s">
        <v>1931</v>
      </c>
      <c r="J832" s="54" t="s">
        <v>1932</v>
      </c>
      <c r="K832" s="55" t="s">
        <v>80</v>
      </c>
    </row>
    <row r="833" spans="1:11" s="1" customFormat="1" ht="24" customHeight="1" x14ac:dyDescent="0.15">
      <c r="A833" s="44">
        <v>75</v>
      </c>
      <c r="B833" s="44" t="s">
        <v>11</v>
      </c>
      <c r="C833" s="47" t="s">
        <v>1078</v>
      </c>
      <c r="D833" s="51" t="s">
        <v>1167</v>
      </c>
      <c r="E833" s="46">
        <v>1</v>
      </c>
      <c r="F833" s="47" t="s">
        <v>14</v>
      </c>
      <c r="G833" s="48">
        <f t="shared" si="28"/>
        <v>150</v>
      </c>
      <c r="H833" s="48">
        <f t="shared" si="27"/>
        <v>450</v>
      </c>
      <c r="I833" s="53" t="s">
        <v>1931</v>
      </c>
      <c r="J833" s="54" t="s">
        <v>1932</v>
      </c>
      <c r="K833" s="55" t="s">
        <v>78</v>
      </c>
    </row>
    <row r="834" spans="1:11" s="1" customFormat="1" ht="24" customHeight="1" x14ac:dyDescent="0.15">
      <c r="A834" s="44">
        <v>76</v>
      </c>
      <c r="B834" s="44" t="s">
        <v>11</v>
      </c>
      <c r="C834" s="47" t="s">
        <v>1078</v>
      </c>
      <c r="D834" s="51" t="s">
        <v>1168</v>
      </c>
      <c r="E834" s="46">
        <v>2</v>
      </c>
      <c r="F834" s="47" t="s">
        <v>45</v>
      </c>
      <c r="G834" s="48">
        <f t="shared" si="28"/>
        <v>180</v>
      </c>
      <c r="H834" s="48">
        <f t="shared" ref="H834:H897" si="29">G834*3</f>
        <v>540</v>
      </c>
      <c r="I834" s="53" t="s">
        <v>1931</v>
      </c>
      <c r="J834" s="54" t="s">
        <v>1932</v>
      </c>
      <c r="K834" s="55" t="s">
        <v>609</v>
      </c>
    </row>
    <row r="835" spans="1:11" s="1" customFormat="1" ht="24" customHeight="1" x14ac:dyDescent="0.15">
      <c r="A835" s="44">
        <v>77</v>
      </c>
      <c r="B835" s="44" t="s">
        <v>11</v>
      </c>
      <c r="C835" s="47" t="s">
        <v>1078</v>
      </c>
      <c r="D835" s="51" t="s">
        <v>1169</v>
      </c>
      <c r="E835" s="46">
        <v>1</v>
      </c>
      <c r="F835" s="47" t="s">
        <v>14</v>
      </c>
      <c r="G835" s="48">
        <f t="shared" si="28"/>
        <v>150</v>
      </c>
      <c r="H835" s="48">
        <f t="shared" si="29"/>
        <v>450</v>
      </c>
      <c r="I835" s="53" t="s">
        <v>1931</v>
      </c>
      <c r="J835" s="54" t="s">
        <v>1932</v>
      </c>
      <c r="K835" s="55" t="s">
        <v>82</v>
      </c>
    </row>
    <row r="836" spans="1:11" s="1" customFormat="1" ht="24" customHeight="1" x14ac:dyDescent="0.15">
      <c r="A836" s="44">
        <v>78</v>
      </c>
      <c r="B836" s="44" t="s">
        <v>11</v>
      </c>
      <c r="C836" s="47" t="s">
        <v>1078</v>
      </c>
      <c r="D836" s="51" t="s">
        <v>1170</v>
      </c>
      <c r="E836" s="46">
        <v>1</v>
      </c>
      <c r="F836" s="47" t="s">
        <v>14</v>
      </c>
      <c r="G836" s="48">
        <f t="shared" ref="G836:G899" si="30">IF(F836="A",290,0)+IF(F836="B1",450,0)+IF(F836="B2",350,0)+IF(F836="B3",260,0)+IF(F836="C",180,0)+IF(F836="D",150,0)+IF(F836="E",100,0)</f>
        <v>150</v>
      </c>
      <c r="H836" s="48">
        <f t="shared" si="29"/>
        <v>450</v>
      </c>
      <c r="I836" s="53" t="s">
        <v>1931</v>
      </c>
      <c r="J836" s="54" t="s">
        <v>1932</v>
      </c>
      <c r="K836" s="55" t="s">
        <v>34</v>
      </c>
    </row>
    <row r="837" spans="1:11" s="1" customFormat="1" ht="24" customHeight="1" x14ac:dyDescent="0.15">
      <c r="A837" s="44">
        <v>79</v>
      </c>
      <c r="B837" s="44" t="s">
        <v>11</v>
      </c>
      <c r="C837" s="47" t="s">
        <v>1078</v>
      </c>
      <c r="D837" s="51" t="s">
        <v>1171</v>
      </c>
      <c r="E837" s="46">
        <v>1</v>
      </c>
      <c r="F837" s="47" t="s">
        <v>14</v>
      </c>
      <c r="G837" s="48">
        <f t="shared" si="30"/>
        <v>150</v>
      </c>
      <c r="H837" s="48">
        <f t="shared" si="29"/>
        <v>450</v>
      </c>
      <c r="I837" s="53" t="s">
        <v>1931</v>
      </c>
      <c r="J837" s="54" t="s">
        <v>1932</v>
      </c>
      <c r="K837" s="55" t="s">
        <v>154</v>
      </c>
    </row>
    <row r="838" spans="1:11" s="1" customFormat="1" ht="24" customHeight="1" x14ac:dyDescent="0.15">
      <c r="A838" s="44">
        <v>80</v>
      </c>
      <c r="B838" s="44" t="s">
        <v>11</v>
      </c>
      <c r="C838" s="47" t="s">
        <v>1078</v>
      </c>
      <c r="D838" s="51" t="s">
        <v>1172</v>
      </c>
      <c r="E838" s="46">
        <v>1</v>
      </c>
      <c r="F838" s="47" t="s">
        <v>14</v>
      </c>
      <c r="G838" s="48">
        <f t="shared" si="30"/>
        <v>150</v>
      </c>
      <c r="H838" s="48">
        <f t="shared" si="29"/>
        <v>450</v>
      </c>
      <c r="I838" s="53" t="s">
        <v>1931</v>
      </c>
      <c r="J838" s="54" t="s">
        <v>1932</v>
      </c>
      <c r="K838" s="55" t="s">
        <v>55</v>
      </c>
    </row>
    <row r="839" spans="1:11" s="1" customFormat="1" ht="24" customHeight="1" x14ac:dyDescent="0.15">
      <c r="A839" s="44">
        <v>81</v>
      </c>
      <c r="B839" s="44" t="s">
        <v>11</v>
      </c>
      <c r="C839" s="47" t="s">
        <v>1078</v>
      </c>
      <c r="D839" s="51" t="s">
        <v>1173</v>
      </c>
      <c r="E839" s="46">
        <v>1</v>
      </c>
      <c r="F839" s="47" t="s">
        <v>14</v>
      </c>
      <c r="G839" s="48">
        <f t="shared" si="30"/>
        <v>150</v>
      </c>
      <c r="H839" s="48">
        <f t="shared" si="29"/>
        <v>450</v>
      </c>
      <c r="I839" s="53" t="s">
        <v>1931</v>
      </c>
      <c r="J839" s="54" t="s">
        <v>1932</v>
      </c>
      <c r="K839" s="55" t="s">
        <v>308</v>
      </c>
    </row>
    <row r="840" spans="1:11" s="1" customFormat="1" ht="24" customHeight="1" x14ac:dyDescent="0.15">
      <c r="A840" s="44">
        <v>82</v>
      </c>
      <c r="B840" s="44" t="s">
        <v>11</v>
      </c>
      <c r="C840" s="47" t="s">
        <v>1078</v>
      </c>
      <c r="D840" s="51" t="s">
        <v>1174</v>
      </c>
      <c r="E840" s="46">
        <v>1</v>
      </c>
      <c r="F840" s="47" t="s">
        <v>14</v>
      </c>
      <c r="G840" s="48">
        <f t="shared" si="30"/>
        <v>150</v>
      </c>
      <c r="H840" s="48">
        <f t="shared" si="29"/>
        <v>450</v>
      </c>
      <c r="I840" s="53" t="s">
        <v>1931</v>
      </c>
      <c r="J840" s="54" t="s">
        <v>1932</v>
      </c>
      <c r="K840" s="55" t="s">
        <v>95</v>
      </c>
    </row>
    <row r="841" spans="1:11" s="1" customFormat="1" ht="24" customHeight="1" x14ac:dyDescent="0.15">
      <c r="A841" s="44">
        <v>83</v>
      </c>
      <c r="B841" s="44" t="s">
        <v>11</v>
      </c>
      <c r="C841" s="47" t="s">
        <v>1078</v>
      </c>
      <c r="D841" s="44" t="s">
        <v>1175</v>
      </c>
      <c r="E841" s="46">
        <v>1</v>
      </c>
      <c r="F841" s="47" t="s">
        <v>14</v>
      </c>
      <c r="G841" s="48">
        <f t="shared" si="30"/>
        <v>150</v>
      </c>
      <c r="H841" s="48">
        <f t="shared" si="29"/>
        <v>450</v>
      </c>
      <c r="I841" s="53" t="s">
        <v>1931</v>
      </c>
      <c r="J841" s="54" t="s">
        <v>1932</v>
      </c>
      <c r="K841" s="55" t="s">
        <v>609</v>
      </c>
    </row>
    <row r="842" spans="1:11" s="1" customFormat="1" ht="24" customHeight="1" x14ac:dyDescent="0.15">
      <c r="A842" s="44">
        <v>84</v>
      </c>
      <c r="B842" s="44" t="s">
        <v>11</v>
      </c>
      <c r="C842" s="47" t="s">
        <v>1078</v>
      </c>
      <c r="D842" s="51" t="s">
        <v>1176</v>
      </c>
      <c r="E842" s="46">
        <v>1</v>
      </c>
      <c r="F842" s="47" t="s">
        <v>14</v>
      </c>
      <c r="G842" s="48">
        <f t="shared" si="30"/>
        <v>150</v>
      </c>
      <c r="H842" s="48">
        <f t="shared" si="29"/>
        <v>450</v>
      </c>
      <c r="I842" s="53" t="s">
        <v>1931</v>
      </c>
      <c r="J842" s="54" t="s">
        <v>1932</v>
      </c>
      <c r="K842" s="55" t="s">
        <v>1147</v>
      </c>
    </row>
    <row r="843" spans="1:11" s="1" customFormat="1" ht="24" customHeight="1" x14ac:dyDescent="0.15">
      <c r="A843" s="44">
        <v>85</v>
      </c>
      <c r="B843" s="44" t="s">
        <v>11</v>
      </c>
      <c r="C843" s="47" t="s">
        <v>1078</v>
      </c>
      <c r="D843" s="51" t="s">
        <v>1177</v>
      </c>
      <c r="E843" s="46">
        <v>1</v>
      </c>
      <c r="F843" s="47" t="s">
        <v>14</v>
      </c>
      <c r="G843" s="48">
        <f t="shared" si="30"/>
        <v>150</v>
      </c>
      <c r="H843" s="48">
        <f t="shared" si="29"/>
        <v>450</v>
      </c>
      <c r="I843" s="53" t="s">
        <v>1931</v>
      </c>
      <c r="J843" s="54" t="s">
        <v>1932</v>
      </c>
      <c r="K843" s="55" t="s">
        <v>1178</v>
      </c>
    </row>
    <row r="844" spans="1:11" s="1" customFormat="1" ht="24" customHeight="1" x14ac:dyDescent="0.15">
      <c r="A844" s="44">
        <v>86</v>
      </c>
      <c r="B844" s="44" t="s">
        <v>11</v>
      </c>
      <c r="C844" s="47" t="s">
        <v>1078</v>
      </c>
      <c r="D844" s="51" t="s">
        <v>1179</v>
      </c>
      <c r="E844" s="46">
        <v>1</v>
      </c>
      <c r="F844" s="47" t="s">
        <v>14</v>
      </c>
      <c r="G844" s="48">
        <f t="shared" si="30"/>
        <v>150</v>
      </c>
      <c r="H844" s="48">
        <f t="shared" si="29"/>
        <v>450</v>
      </c>
      <c r="I844" s="53" t="s">
        <v>1931</v>
      </c>
      <c r="J844" s="54" t="s">
        <v>1932</v>
      </c>
      <c r="K844" s="55" t="s">
        <v>157</v>
      </c>
    </row>
    <row r="845" spans="1:11" s="1" customFormat="1" ht="24" customHeight="1" x14ac:dyDescent="0.15">
      <c r="A845" s="44">
        <v>87</v>
      </c>
      <c r="B845" s="44" t="s">
        <v>11</v>
      </c>
      <c r="C845" s="47" t="s">
        <v>1078</v>
      </c>
      <c r="D845" s="51" t="s">
        <v>1180</v>
      </c>
      <c r="E845" s="46">
        <v>2</v>
      </c>
      <c r="F845" s="47" t="s">
        <v>45</v>
      </c>
      <c r="G845" s="48">
        <f t="shared" si="30"/>
        <v>180</v>
      </c>
      <c r="H845" s="48">
        <f t="shared" si="29"/>
        <v>540</v>
      </c>
      <c r="I845" s="53" t="s">
        <v>1931</v>
      </c>
      <c r="J845" s="54" t="s">
        <v>1932</v>
      </c>
      <c r="K845" s="55" t="s">
        <v>609</v>
      </c>
    </row>
    <row r="846" spans="1:11" s="1" customFormat="1" ht="24" customHeight="1" x14ac:dyDescent="0.15">
      <c r="A846" s="44">
        <v>88</v>
      </c>
      <c r="B846" s="44" t="s">
        <v>11</v>
      </c>
      <c r="C846" s="47" t="s">
        <v>1078</v>
      </c>
      <c r="D846" s="51" t="s">
        <v>1181</v>
      </c>
      <c r="E846" s="46">
        <v>1</v>
      </c>
      <c r="F846" s="47" t="s">
        <v>14</v>
      </c>
      <c r="G846" s="48">
        <f t="shared" si="30"/>
        <v>150</v>
      </c>
      <c r="H846" s="48">
        <f t="shared" si="29"/>
        <v>450</v>
      </c>
      <c r="I846" s="53" t="s">
        <v>1931</v>
      </c>
      <c r="J846" s="54" t="s">
        <v>1932</v>
      </c>
      <c r="K846" s="55" t="s">
        <v>308</v>
      </c>
    </row>
    <row r="847" spans="1:11" s="1" customFormat="1" ht="24" customHeight="1" x14ac:dyDescent="0.15">
      <c r="A847" s="44">
        <v>89</v>
      </c>
      <c r="B847" s="44" t="s">
        <v>11</v>
      </c>
      <c r="C847" s="47" t="s">
        <v>1078</v>
      </c>
      <c r="D847" s="51" t="s">
        <v>1182</v>
      </c>
      <c r="E847" s="46">
        <v>1</v>
      </c>
      <c r="F847" s="47" t="s">
        <v>14</v>
      </c>
      <c r="G847" s="48">
        <f t="shared" si="30"/>
        <v>150</v>
      </c>
      <c r="H847" s="48">
        <f t="shared" si="29"/>
        <v>450</v>
      </c>
      <c r="I847" s="53" t="s">
        <v>1931</v>
      </c>
      <c r="J847" s="54" t="s">
        <v>1932</v>
      </c>
      <c r="K847" s="55" t="s">
        <v>1107</v>
      </c>
    </row>
    <row r="848" spans="1:11" s="1" customFormat="1" ht="24" customHeight="1" x14ac:dyDescent="0.15">
      <c r="A848" s="44">
        <v>90</v>
      </c>
      <c r="B848" s="44" t="s">
        <v>11</v>
      </c>
      <c r="C848" s="47" t="s">
        <v>1078</v>
      </c>
      <c r="D848" s="51" t="s">
        <v>1183</v>
      </c>
      <c r="E848" s="46">
        <v>1</v>
      </c>
      <c r="F848" s="47" t="s">
        <v>14</v>
      </c>
      <c r="G848" s="48">
        <f t="shared" si="30"/>
        <v>150</v>
      </c>
      <c r="H848" s="48">
        <f t="shared" si="29"/>
        <v>450</v>
      </c>
      <c r="I848" s="53" t="s">
        <v>1931</v>
      </c>
      <c r="J848" s="54" t="s">
        <v>1932</v>
      </c>
      <c r="K848" s="55" t="s">
        <v>1147</v>
      </c>
    </row>
    <row r="849" spans="1:11" s="1" customFormat="1" ht="24" customHeight="1" x14ac:dyDescent="0.15">
      <c r="A849" s="44">
        <v>91</v>
      </c>
      <c r="B849" s="44" t="s">
        <v>11</v>
      </c>
      <c r="C849" s="47" t="s">
        <v>1078</v>
      </c>
      <c r="D849" s="51" t="s">
        <v>1184</v>
      </c>
      <c r="E849" s="46">
        <v>2</v>
      </c>
      <c r="F849" s="47" t="s">
        <v>45</v>
      </c>
      <c r="G849" s="48">
        <f t="shared" si="30"/>
        <v>180</v>
      </c>
      <c r="H849" s="48">
        <f t="shared" si="29"/>
        <v>540</v>
      </c>
      <c r="I849" s="53" t="s">
        <v>1931</v>
      </c>
      <c r="J849" s="54" t="s">
        <v>1932</v>
      </c>
      <c r="K849" s="55" t="s">
        <v>80</v>
      </c>
    </row>
    <row r="850" spans="1:11" s="1" customFormat="1" ht="24" customHeight="1" x14ac:dyDescent="0.15">
      <c r="A850" s="44">
        <v>92</v>
      </c>
      <c r="B850" s="44" t="s">
        <v>11</v>
      </c>
      <c r="C850" s="47" t="s">
        <v>1078</v>
      </c>
      <c r="D850" s="51" t="s">
        <v>1185</v>
      </c>
      <c r="E850" s="46">
        <v>1</v>
      </c>
      <c r="F850" s="47" t="s">
        <v>14</v>
      </c>
      <c r="G850" s="48">
        <f t="shared" si="30"/>
        <v>150</v>
      </c>
      <c r="H850" s="48">
        <f t="shared" si="29"/>
        <v>450</v>
      </c>
      <c r="I850" s="53" t="s">
        <v>1931</v>
      </c>
      <c r="J850" s="54" t="s">
        <v>1932</v>
      </c>
      <c r="K850" s="55" t="s">
        <v>609</v>
      </c>
    </row>
    <row r="851" spans="1:11" s="1" customFormat="1" ht="24" customHeight="1" x14ac:dyDescent="0.15">
      <c r="A851" s="44">
        <v>93</v>
      </c>
      <c r="B851" s="44" t="s">
        <v>11</v>
      </c>
      <c r="C851" s="47" t="s">
        <v>1078</v>
      </c>
      <c r="D851" s="51" t="s">
        <v>1186</v>
      </c>
      <c r="E851" s="46">
        <v>1</v>
      </c>
      <c r="F851" s="47" t="s">
        <v>14</v>
      </c>
      <c r="G851" s="48">
        <f t="shared" si="30"/>
        <v>150</v>
      </c>
      <c r="H851" s="48">
        <f t="shared" si="29"/>
        <v>450</v>
      </c>
      <c r="I851" s="53" t="s">
        <v>1931</v>
      </c>
      <c r="J851" s="54" t="s">
        <v>1932</v>
      </c>
      <c r="K851" s="55" t="s">
        <v>157</v>
      </c>
    </row>
    <row r="852" spans="1:11" s="1" customFormat="1" ht="24" customHeight="1" x14ac:dyDescent="0.15">
      <c r="A852" s="44">
        <v>94</v>
      </c>
      <c r="B852" s="44" t="s">
        <v>11</v>
      </c>
      <c r="C852" s="47" t="s">
        <v>1078</v>
      </c>
      <c r="D852" s="51" t="s">
        <v>1187</v>
      </c>
      <c r="E852" s="46">
        <v>1</v>
      </c>
      <c r="F852" s="47" t="s">
        <v>14</v>
      </c>
      <c r="G852" s="48">
        <f t="shared" si="30"/>
        <v>150</v>
      </c>
      <c r="H852" s="48">
        <f t="shared" si="29"/>
        <v>450</v>
      </c>
      <c r="I852" s="53" t="s">
        <v>1931</v>
      </c>
      <c r="J852" s="54" t="s">
        <v>1932</v>
      </c>
      <c r="K852" s="55" t="s">
        <v>43</v>
      </c>
    </row>
    <row r="853" spans="1:11" s="1" customFormat="1" ht="24" customHeight="1" x14ac:dyDescent="0.15">
      <c r="A853" s="44">
        <v>95</v>
      </c>
      <c r="B853" s="44" t="s">
        <v>11</v>
      </c>
      <c r="C853" s="47" t="s">
        <v>1078</v>
      </c>
      <c r="D853" s="51" t="s">
        <v>1188</v>
      </c>
      <c r="E853" s="46">
        <v>1</v>
      </c>
      <c r="F853" s="47" t="s">
        <v>14</v>
      </c>
      <c r="G853" s="48">
        <f t="shared" si="30"/>
        <v>150</v>
      </c>
      <c r="H853" s="48">
        <f t="shared" si="29"/>
        <v>450</v>
      </c>
      <c r="I853" s="53" t="s">
        <v>1931</v>
      </c>
      <c r="J853" s="54" t="s">
        <v>1932</v>
      </c>
      <c r="K853" s="55" t="s">
        <v>1189</v>
      </c>
    </row>
    <row r="854" spans="1:11" s="1" customFormat="1" ht="24" customHeight="1" x14ac:dyDescent="0.15">
      <c r="A854" s="44">
        <v>96</v>
      </c>
      <c r="B854" s="44" t="s">
        <v>11</v>
      </c>
      <c r="C854" s="47" t="s">
        <v>1078</v>
      </c>
      <c r="D854" s="51" t="s">
        <v>1190</v>
      </c>
      <c r="E854" s="46">
        <v>1</v>
      </c>
      <c r="F854" s="47" t="s">
        <v>14</v>
      </c>
      <c r="G854" s="48">
        <f t="shared" si="30"/>
        <v>150</v>
      </c>
      <c r="H854" s="48">
        <f t="shared" si="29"/>
        <v>450</v>
      </c>
      <c r="I854" s="53" t="s">
        <v>1931</v>
      </c>
      <c r="J854" s="54" t="s">
        <v>1932</v>
      </c>
      <c r="K854" s="55" t="s">
        <v>1191</v>
      </c>
    </row>
    <row r="855" spans="1:11" s="1" customFormat="1" ht="24" customHeight="1" x14ac:dyDescent="0.15">
      <c r="A855" s="44">
        <v>97</v>
      </c>
      <c r="B855" s="44" t="s">
        <v>11</v>
      </c>
      <c r="C855" s="47" t="s">
        <v>1078</v>
      </c>
      <c r="D855" s="51" t="s">
        <v>1192</v>
      </c>
      <c r="E855" s="46">
        <v>1</v>
      </c>
      <c r="F855" s="47" t="s">
        <v>14</v>
      </c>
      <c r="G855" s="48">
        <f t="shared" si="30"/>
        <v>150</v>
      </c>
      <c r="H855" s="48">
        <f t="shared" si="29"/>
        <v>450</v>
      </c>
      <c r="I855" s="53" t="s">
        <v>1931</v>
      </c>
      <c r="J855" s="54" t="s">
        <v>1932</v>
      </c>
      <c r="K855" s="55" t="s">
        <v>55</v>
      </c>
    </row>
    <row r="856" spans="1:11" s="1" customFormat="1" ht="24" customHeight="1" x14ac:dyDescent="0.15">
      <c r="A856" s="44">
        <v>98</v>
      </c>
      <c r="B856" s="44" t="s">
        <v>11</v>
      </c>
      <c r="C856" s="47" t="s">
        <v>1078</v>
      </c>
      <c r="D856" s="44" t="s">
        <v>1193</v>
      </c>
      <c r="E856" s="46">
        <v>1</v>
      </c>
      <c r="F856" s="47" t="s">
        <v>14</v>
      </c>
      <c r="G856" s="48">
        <f t="shared" si="30"/>
        <v>150</v>
      </c>
      <c r="H856" s="48">
        <f t="shared" si="29"/>
        <v>450</v>
      </c>
      <c r="I856" s="53" t="s">
        <v>1931</v>
      </c>
      <c r="J856" s="54" t="s">
        <v>1932</v>
      </c>
      <c r="K856" s="55" t="s">
        <v>264</v>
      </c>
    </row>
    <row r="857" spans="1:11" s="1" customFormat="1" ht="24" customHeight="1" x14ac:dyDescent="0.15">
      <c r="A857" s="44">
        <v>99</v>
      </c>
      <c r="B857" s="44" t="s">
        <v>11</v>
      </c>
      <c r="C857" s="47" t="s">
        <v>1078</v>
      </c>
      <c r="D857" s="44" t="s">
        <v>1194</v>
      </c>
      <c r="E857" s="46">
        <v>1</v>
      </c>
      <c r="F857" s="47" t="s">
        <v>14</v>
      </c>
      <c r="G857" s="48">
        <f t="shared" si="30"/>
        <v>150</v>
      </c>
      <c r="H857" s="48">
        <f t="shared" si="29"/>
        <v>450</v>
      </c>
      <c r="I857" s="53" t="s">
        <v>1931</v>
      </c>
      <c r="J857" s="54" t="s">
        <v>1932</v>
      </c>
      <c r="K857" s="55" t="s">
        <v>38</v>
      </c>
    </row>
    <row r="858" spans="1:11" s="1" customFormat="1" ht="24" customHeight="1" x14ac:dyDescent="0.15">
      <c r="A858" s="44">
        <v>100</v>
      </c>
      <c r="B858" s="44" t="s">
        <v>11</v>
      </c>
      <c r="C858" s="47" t="s">
        <v>1078</v>
      </c>
      <c r="D858" s="44" t="s">
        <v>1195</v>
      </c>
      <c r="E858" s="46">
        <v>1</v>
      </c>
      <c r="F858" s="47" t="s">
        <v>14</v>
      </c>
      <c r="G858" s="48">
        <f t="shared" si="30"/>
        <v>150</v>
      </c>
      <c r="H858" s="48">
        <f t="shared" si="29"/>
        <v>450</v>
      </c>
      <c r="I858" s="53" t="s">
        <v>1931</v>
      </c>
      <c r="J858" s="54" t="s">
        <v>1932</v>
      </c>
      <c r="K858" s="55" t="s">
        <v>1196</v>
      </c>
    </row>
    <row r="859" spans="1:11" s="1" customFormat="1" ht="24" customHeight="1" x14ac:dyDescent="0.15">
      <c r="A859" s="44">
        <v>101</v>
      </c>
      <c r="B859" s="44" t="s">
        <v>11</v>
      </c>
      <c r="C859" s="47" t="s">
        <v>1078</v>
      </c>
      <c r="D859" s="44" t="s">
        <v>1197</v>
      </c>
      <c r="E859" s="46">
        <v>1</v>
      </c>
      <c r="F859" s="47" t="s">
        <v>1082</v>
      </c>
      <c r="G859" s="48">
        <f t="shared" si="30"/>
        <v>100</v>
      </c>
      <c r="H859" s="48">
        <f t="shared" si="29"/>
        <v>300</v>
      </c>
      <c r="I859" s="53" t="s">
        <v>1931</v>
      </c>
      <c r="J859" s="54" t="s">
        <v>1932</v>
      </c>
      <c r="K859" s="55" t="s">
        <v>1198</v>
      </c>
    </row>
    <row r="860" spans="1:11" s="1" customFormat="1" ht="24" customHeight="1" x14ac:dyDescent="0.15">
      <c r="A860" s="44">
        <v>102</v>
      </c>
      <c r="B860" s="44" t="s">
        <v>11</v>
      </c>
      <c r="C860" s="47" t="s">
        <v>1078</v>
      </c>
      <c r="D860" s="44" t="s">
        <v>1199</v>
      </c>
      <c r="E860" s="46">
        <v>4</v>
      </c>
      <c r="F860" s="47" t="s">
        <v>45</v>
      </c>
      <c r="G860" s="48">
        <f t="shared" si="30"/>
        <v>180</v>
      </c>
      <c r="H860" s="48">
        <f t="shared" si="29"/>
        <v>540</v>
      </c>
      <c r="I860" s="53" t="s">
        <v>1931</v>
      </c>
      <c r="J860" s="54" t="s">
        <v>1932</v>
      </c>
      <c r="K860" s="55" t="s">
        <v>618</v>
      </c>
    </row>
    <row r="861" spans="1:11" s="1" customFormat="1" ht="24" customHeight="1" x14ac:dyDescent="0.15">
      <c r="A861" s="44">
        <v>103</v>
      </c>
      <c r="B861" s="44" t="s">
        <v>11</v>
      </c>
      <c r="C861" s="47" t="s">
        <v>1078</v>
      </c>
      <c r="D861" s="47" t="s">
        <v>1200</v>
      </c>
      <c r="E861" s="46">
        <v>1</v>
      </c>
      <c r="F861" s="47" t="s">
        <v>14</v>
      </c>
      <c r="G861" s="48">
        <f t="shared" si="30"/>
        <v>150</v>
      </c>
      <c r="H861" s="48">
        <f t="shared" si="29"/>
        <v>450</v>
      </c>
      <c r="I861" s="53" t="s">
        <v>1931</v>
      </c>
      <c r="J861" s="54" t="s">
        <v>1932</v>
      </c>
      <c r="K861" s="55" t="s">
        <v>34</v>
      </c>
    </row>
    <row r="862" spans="1:11" s="1" customFormat="1" ht="24" customHeight="1" x14ac:dyDescent="0.15">
      <c r="A862" s="44">
        <v>104</v>
      </c>
      <c r="B862" s="44" t="s">
        <v>11</v>
      </c>
      <c r="C862" s="47" t="s">
        <v>1078</v>
      </c>
      <c r="D862" s="44" t="s">
        <v>1201</v>
      </c>
      <c r="E862" s="46">
        <v>1</v>
      </c>
      <c r="F862" s="47" t="s">
        <v>14</v>
      </c>
      <c r="G862" s="48">
        <f t="shared" si="30"/>
        <v>150</v>
      </c>
      <c r="H862" s="48">
        <f t="shared" si="29"/>
        <v>450</v>
      </c>
      <c r="I862" s="53" t="s">
        <v>1931</v>
      </c>
      <c r="J862" s="54" t="s">
        <v>1932</v>
      </c>
      <c r="K862" s="55" t="s">
        <v>1202</v>
      </c>
    </row>
    <row r="863" spans="1:11" s="1" customFormat="1" ht="24" customHeight="1" x14ac:dyDescent="0.15">
      <c r="A863" s="44">
        <v>105</v>
      </c>
      <c r="B863" s="44" t="s">
        <v>11</v>
      </c>
      <c r="C863" s="47" t="s">
        <v>1078</v>
      </c>
      <c r="D863" s="44" t="s">
        <v>1203</v>
      </c>
      <c r="E863" s="46">
        <v>1</v>
      </c>
      <c r="F863" s="47" t="s">
        <v>14</v>
      </c>
      <c r="G863" s="48">
        <f t="shared" si="30"/>
        <v>150</v>
      </c>
      <c r="H863" s="48">
        <f t="shared" si="29"/>
        <v>450</v>
      </c>
      <c r="I863" s="53" t="s">
        <v>1931</v>
      </c>
      <c r="J863" s="54" t="s">
        <v>1932</v>
      </c>
      <c r="K863" s="55" t="s">
        <v>693</v>
      </c>
    </row>
    <row r="864" spans="1:11" s="1" customFormat="1" ht="24" customHeight="1" x14ac:dyDescent="0.15">
      <c r="A864" s="44">
        <v>106</v>
      </c>
      <c r="B864" s="44" t="s">
        <v>11</v>
      </c>
      <c r="C864" s="47" t="s">
        <v>1078</v>
      </c>
      <c r="D864" s="44" t="s">
        <v>1204</v>
      </c>
      <c r="E864" s="46">
        <v>1</v>
      </c>
      <c r="F864" s="47" t="s">
        <v>14</v>
      </c>
      <c r="G864" s="48">
        <f t="shared" si="30"/>
        <v>150</v>
      </c>
      <c r="H864" s="48">
        <f t="shared" si="29"/>
        <v>450</v>
      </c>
      <c r="I864" s="53" t="s">
        <v>1931</v>
      </c>
      <c r="J864" s="54" t="s">
        <v>1932</v>
      </c>
      <c r="K864" s="55" t="s">
        <v>34</v>
      </c>
    </row>
    <row r="865" spans="1:11" s="1" customFormat="1" ht="24" customHeight="1" x14ac:dyDescent="0.15">
      <c r="A865" s="44">
        <v>107</v>
      </c>
      <c r="B865" s="44" t="s">
        <v>11</v>
      </c>
      <c r="C865" s="47" t="s">
        <v>1078</v>
      </c>
      <c r="D865" s="47" t="s">
        <v>1205</v>
      </c>
      <c r="E865" s="46">
        <v>1</v>
      </c>
      <c r="F865" s="47" t="s">
        <v>14</v>
      </c>
      <c r="G865" s="48">
        <f t="shared" si="30"/>
        <v>150</v>
      </c>
      <c r="H865" s="48">
        <f t="shared" si="29"/>
        <v>450</v>
      </c>
      <c r="I865" s="53" t="s">
        <v>1931</v>
      </c>
      <c r="J865" s="54" t="s">
        <v>1932</v>
      </c>
      <c r="K865" s="55" t="s">
        <v>1206</v>
      </c>
    </row>
    <row r="866" spans="1:11" s="1" customFormat="1" ht="24" customHeight="1" x14ac:dyDescent="0.15">
      <c r="A866" s="44">
        <v>108</v>
      </c>
      <c r="B866" s="44" t="s">
        <v>11</v>
      </c>
      <c r="C866" s="47" t="s">
        <v>1078</v>
      </c>
      <c r="D866" s="44" t="s">
        <v>1207</v>
      </c>
      <c r="E866" s="46">
        <v>1</v>
      </c>
      <c r="F866" s="47" t="s">
        <v>14</v>
      </c>
      <c r="G866" s="48">
        <f t="shared" si="30"/>
        <v>150</v>
      </c>
      <c r="H866" s="48">
        <f t="shared" si="29"/>
        <v>450</v>
      </c>
      <c r="I866" s="53" t="s">
        <v>1931</v>
      </c>
      <c r="J866" s="54" t="s">
        <v>1932</v>
      </c>
      <c r="K866" s="55" t="s">
        <v>264</v>
      </c>
    </row>
    <row r="867" spans="1:11" s="1" customFormat="1" ht="24" customHeight="1" x14ac:dyDescent="0.15">
      <c r="A867" s="44">
        <v>109</v>
      </c>
      <c r="B867" s="44" t="s">
        <v>11</v>
      </c>
      <c r="C867" s="47" t="s">
        <v>1078</v>
      </c>
      <c r="D867" s="44" t="s">
        <v>1208</v>
      </c>
      <c r="E867" s="46">
        <v>1</v>
      </c>
      <c r="F867" s="47" t="s">
        <v>1082</v>
      </c>
      <c r="G867" s="48">
        <f t="shared" si="30"/>
        <v>100</v>
      </c>
      <c r="H867" s="48">
        <f t="shared" si="29"/>
        <v>300</v>
      </c>
      <c r="I867" s="53" t="s">
        <v>1931</v>
      </c>
      <c r="J867" s="54" t="s">
        <v>1932</v>
      </c>
      <c r="K867" s="55" t="s">
        <v>36</v>
      </c>
    </row>
    <row r="868" spans="1:11" s="1" customFormat="1" ht="24" customHeight="1" x14ac:dyDescent="0.15">
      <c r="A868" s="44">
        <v>110</v>
      </c>
      <c r="B868" s="44" t="s">
        <v>11</v>
      </c>
      <c r="C868" s="47" t="s">
        <v>1078</v>
      </c>
      <c r="D868" s="44" t="s">
        <v>1209</v>
      </c>
      <c r="E868" s="46">
        <v>1</v>
      </c>
      <c r="F868" s="47" t="s">
        <v>14</v>
      </c>
      <c r="G868" s="48">
        <f t="shared" si="30"/>
        <v>150</v>
      </c>
      <c r="H868" s="48">
        <f t="shared" si="29"/>
        <v>450</v>
      </c>
      <c r="I868" s="53" t="s">
        <v>1931</v>
      </c>
      <c r="J868" s="54" t="s">
        <v>1932</v>
      </c>
      <c r="K868" s="55" t="s">
        <v>267</v>
      </c>
    </row>
    <row r="869" spans="1:11" s="1" customFormat="1" ht="24" customHeight="1" x14ac:dyDescent="0.15">
      <c r="A869" s="44">
        <v>111</v>
      </c>
      <c r="B869" s="44" t="s">
        <v>11</v>
      </c>
      <c r="C869" s="47" t="s">
        <v>1078</v>
      </c>
      <c r="D869" s="44" t="s">
        <v>1210</v>
      </c>
      <c r="E869" s="46">
        <v>1</v>
      </c>
      <c r="F869" s="47" t="s">
        <v>14</v>
      </c>
      <c r="G869" s="48">
        <f t="shared" si="30"/>
        <v>150</v>
      </c>
      <c r="H869" s="48">
        <f t="shared" si="29"/>
        <v>450</v>
      </c>
      <c r="I869" s="53" t="s">
        <v>1931</v>
      </c>
      <c r="J869" s="54" t="s">
        <v>1932</v>
      </c>
      <c r="K869" s="55" t="s">
        <v>1211</v>
      </c>
    </row>
    <row r="870" spans="1:11" s="1" customFormat="1" ht="24" customHeight="1" x14ac:dyDescent="0.15">
      <c r="A870" s="44">
        <v>112</v>
      </c>
      <c r="B870" s="44" t="s">
        <v>11</v>
      </c>
      <c r="C870" s="47" t="s">
        <v>1078</v>
      </c>
      <c r="D870" s="44" t="s">
        <v>1212</v>
      </c>
      <c r="E870" s="46">
        <v>1</v>
      </c>
      <c r="F870" s="47" t="s">
        <v>14</v>
      </c>
      <c r="G870" s="48">
        <f t="shared" si="30"/>
        <v>150</v>
      </c>
      <c r="H870" s="48">
        <f t="shared" si="29"/>
        <v>450</v>
      </c>
      <c r="I870" s="53" t="s">
        <v>1931</v>
      </c>
      <c r="J870" s="54" t="s">
        <v>1932</v>
      </c>
      <c r="K870" s="55" t="s">
        <v>1213</v>
      </c>
    </row>
    <row r="871" spans="1:11" s="1" customFormat="1" ht="24" customHeight="1" x14ac:dyDescent="0.15">
      <c r="A871" s="44">
        <v>113</v>
      </c>
      <c r="B871" s="44" t="s">
        <v>11</v>
      </c>
      <c r="C871" s="47" t="s">
        <v>1078</v>
      </c>
      <c r="D871" s="44" t="s">
        <v>1214</v>
      </c>
      <c r="E871" s="46">
        <v>4</v>
      </c>
      <c r="F871" s="49" t="s">
        <v>17</v>
      </c>
      <c r="G871" s="48">
        <f t="shared" si="30"/>
        <v>350</v>
      </c>
      <c r="H871" s="48">
        <f t="shared" si="29"/>
        <v>1050</v>
      </c>
      <c r="I871" s="53" t="s">
        <v>1931</v>
      </c>
      <c r="J871" s="54" t="s">
        <v>1932</v>
      </c>
      <c r="K871" s="55" t="s">
        <v>625</v>
      </c>
    </row>
    <row r="872" spans="1:11" s="1" customFormat="1" ht="24" customHeight="1" x14ac:dyDescent="0.15">
      <c r="A872" s="44">
        <v>114</v>
      </c>
      <c r="B872" s="44" t="s">
        <v>11</v>
      </c>
      <c r="C872" s="47" t="s">
        <v>1078</v>
      </c>
      <c r="D872" s="44" t="s">
        <v>1215</v>
      </c>
      <c r="E872" s="46">
        <v>1</v>
      </c>
      <c r="F872" s="47" t="s">
        <v>14</v>
      </c>
      <c r="G872" s="48">
        <f t="shared" si="30"/>
        <v>150</v>
      </c>
      <c r="H872" s="48">
        <f t="shared" si="29"/>
        <v>450</v>
      </c>
      <c r="I872" s="53" t="s">
        <v>1931</v>
      </c>
      <c r="J872" s="54" t="s">
        <v>1932</v>
      </c>
      <c r="K872" s="55" t="s">
        <v>36</v>
      </c>
    </row>
    <row r="873" spans="1:11" s="1" customFormat="1" ht="24" customHeight="1" x14ac:dyDescent="0.15">
      <c r="A873" s="44">
        <v>115</v>
      </c>
      <c r="B873" s="44" t="s">
        <v>11</v>
      </c>
      <c r="C873" s="47" t="s">
        <v>1078</v>
      </c>
      <c r="D873" s="44" t="s">
        <v>1216</v>
      </c>
      <c r="E873" s="46">
        <v>2</v>
      </c>
      <c r="F873" s="47" t="s">
        <v>45</v>
      </c>
      <c r="G873" s="48">
        <f t="shared" si="30"/>
        <v>180</v>
      </c>
      <c r="H873" s="48">
        <f t="shared" si="29"/>
        <v>540</v>
      </c>
      <c r="I873" s="53" t="s">
        <v>1931</v>
      </c>
      <c r="J873" s="54" t="s">
        <v>1932</v>
      </c>
      <c r="K873" s="55" t="s">
        <v>1107</v>
      </c>
    </row>
    <row r="874" spans="1:11" s="1" customFormat="1" ht="24" customHeight="1" x14ac:dyDescent="0.15">
      <c r="A874" s="44">
        <v>116</v>
      </c>
      <c r="B874" s="44" t="s">
        <v>11</v>
      </c>
      <c r="C874" s="47" t="s">
        <v>1078</v>
      </c>
      <c r="D874" s="47" t="s">
        <v>1217</v>
      </c>
      <c r="E874" s="46">
        <v>1</v>
      </c>
      <c r="F874" s="47" t="s">
        <v>14</v>
      </c>
      <c r="G874" s="48">
        <f t="shared" si="30"/>
        <v>150</v>
      </c>
      <c r="H874" s="48">
        <f t="shared" si="29"/>
        <v>450</v>
      </c>
      <c r="I874" s="53" t="s">
        <v>1931</v>
      </c>
      <c r="J874" s="54" t="s">
        <v>1932</v>
      </c>
      <c r="K874" s="69" t="s">
        <v>609</v>
      </c>
    </row>
    <row r="875" spans="1:11" s="1" customFormat="1" ht="24" customHeight="1" x14ac:dyDescent="0.15">
      <c r="A875" s="44">
        <v>117</v>
      </c>
      <c r="B875" s="44" t="s">
        <v>11</v>
      </c>
      <c r="C875" s="47" t="s">
        <v>1078</v>
      </c>
      <c r="D875" s="47" t="s">
        <v>1218</v>
      </c>
      <c r="E875" s="46">
        <v>1</v>
      </c>
      <c r="F875" s="47" t="s">
        <v>14</v>
      </c>
      <c r="G875" s="48">
        <f t="shared" si="30"/>
        <v>150</v>
      </c>
      <c r="H875" s="48">
        <f t="shared" si="29"/>
        <v>450</v>
      </c>
      <c r="I875" s="53" t="s">
        <v>1931</v>
      </c>
      <c r="J875" s="54" t="s">
        <v>1932</v>
      </c>
      <c r="K875" s="69" t="s">
        <v>264</v>
      </c>
    </row>
    <row r="876" spans="1:11" s="1" customFormat="1" ht="24" customHeight="1" x14ac:dyDescent="0.15">
      <c r="A876" s="44">
        <v>118</v>
      </c>
      <c r="B876" s="44" t="s">
        <v>11</v>
      </c>
      <c r="C876" s="47" t="s">
        <v>1078</v>
      </c>
      <c r="D876" s="47" t="s">
        <v>1219</v>
      </c>
      <c r="E876" s="46">
        <v>1</v>
      </c>
      <c r="F876" s="47" t="s">
        <v>14</v>
      </c>
      <c r="G876" s="48">
        <f t="shared" si="30"/>
        <v>150</v>
      </c>
      <c r="H876" s="48">
        <f t="shared" si="29"/>
        <v>450</v>
      </c>
      <c r="I876" s="53" t="s">
        <v>1931</v>
      </c>
      <c r="J876" s="54" t="s">
        <v>1932</v>
      </c>
      <c r="K876" s="69" t="s">
        <v>1220</v>
      </c>
    </row>
    <row r="877" spans="1:11" s="1" customFormat="1" ht="24" customHeight="1" x14ac:dyDescent="0.15">
      <c r="A877" s="44">
        <v>119</v>
      </c>
      <c r="B877" s="44" t="s">
        <v>11</v>
      </c>
      <c r="C877" s="47" t="s">
        <v>1078</v>
      </c>
      <c r="D877" s="47" t="s">
        <v>1221</v>
      </c>
      <c r="E877" s="46">
        <v>1</v>
      </c>
      <c r="F877" s="47" t="s">
        <v>14</v>
      </c>
      <c r="G877" s="48">
        <f t="shared" si="30"/>
        <v>150</v>
      </c>
      <c r="H877" s="48">
        <f t="shared" si="29"/>
        <v>450</v>
      </c>
      <c r="I877" s="53" t="s">
        <v>1931</v>
      </c>
      <c r="J877" s="54" t="s">
        <v>1932</v>
      </c>
      <c r="K877" s="69" t="s">
        <v>179</v>
      </c>
    </row>
    <row r="878" spans="1:11" s="1" customFormat="1" ht="24" customHeight="1" x14ac:dyDescent="0.15">
      <c r="A878" s="44">
        <v>120</v>
      </c>
      <c r="B878" s="44" t="s">
        <v>11</v>
      </c>
      <c r="C878" s="47" t="s">
        <v>1078</v>
      </c>
      <c r="D878" s="47" t="s">
        <v>1222</v>
      </c>
      <c r="E878" s="46">
        <v>1</v>
      </c>
      <c r="F878" s="47" t="s">
        <v>1082</v>
      </c>
      <c r="G878" s="48">
        <f t="shared" si="30"/>
        <v>100</v>
      </c>
      <c r="H878" s="48">
        <f t="shared" si="29"/>
        <v>300</v>
      </c>
      <c r="I878" s="53" t="s">
        <v>1931</v>
      </c>
      <c r="J878" s="54" t="s">
        <v>1932</v>
      </c>
      <c r="K878" s="69" t="s">
        <v>1223</v>
      </c>
    </row>
    <row r="879" spans="1:11" s="1" customFormat="1" ht="24" customHeight="1" x14ac:dyDescent="0.15">
      <c r="A879" s="44">
        <v>121</v>
      </c>
      <c r="B879" s="44" t="s">
        <v>11</v>
      </c>
      <c r="C879" s="47" t="s">
        <v>1078</v>
      </c>
      <c r="D879" s="47" t="s">
        <v>1224</v>
      </c>
      <c r="E879" s="46">
        <v>1</v>
      </c>
      <c r="F879" s="47" t="s">
        <v>14</v>
      </c>
      <c r="G879" s="48">
        <f t="shared" si="30"/>
        <v>150</v>
      </c>
      <c r="H879" s="48">
        <f t="shared" si="29"/>
        <v>450</v>
      </c>
      <c r="I879" s="53" t="s">
        <v>1931</v>
      </c>
      <c r="J879" s="54" t="s">
        <v>1932</v>
      </c>
      <c r="K879" s="69" t="s">
        <v>609</v>
      </c>
    </row>
    <row r="880" spans="1:11" s="1" customFormat="1" ht="24" customHeight="1" x14ac:dyDescent="0.15">
      <c r="A880" s="44">
        <v>122</v>
      </c>
      <c r="B880" s="44" t="s">
        <v>11</v>
      </c>
      <c r="C880" s="47" t="s">
        <v>1078</v>
      </c>
      <c r="D880" s="47" t="s">
        <v>1225</v>
      </c>
      <c r="E880" s="46">
        <v>1</v>
      </c>
      <c r="F880" s="47" t="s">
        <v>1082</v>
      </c>
      <c r="G880" s="48">
        <f t="shared" si="30"/>
        <v>100</v>
      </c>
      <c r="H880" s="48">
        <f t="shared" si="29"/>
        <v>300</v>
      </c>
      <c r="I880" s="53" t="s">
        <v>1931</v>
      </c>
      <c r="J880" s="54" t="s">
        <v>1932</v>
      </c>
      <c r="K880" s="69" t="s">
        <v>1083</v>
      </c>
    </row>
    <row r="881" spans="1:11" s="1" customFormat="1" ht="24" customHeight="1" x14ac:dyDescent="0.15">
      <c r="A881" s="44">
        <v>123</v>
      </c>
      <c r="B881" s="44" t="s">
        <v>11</v>
      </c>
      <c r="C881" s="47" t="s">
        <v>1078</v>
      </c>
      <c r="D881" s="47" t="s">
        <v>1226</v>
      </c>
      <c r="E881" s="46">
        <v>2</v>
      </c>
      <c r="F881" s="47" t="s">
        <v>1082</v>
      </c>
      <c r="G881" s="48">
        <f t="shared" si="30"/>
        <v>100</v>
      </c>
      <c r="H881" s="48">
        <f t="shared" si="29"/>
        <v>300</v>
      </c>
      <c r="I881" s="53" t="s">
        <v>1931</v>
      </c>
      <c r="J881" s="54" t="s">
        <v>1932</v>
      </c>
      <c r="K881" s="69" t="s">
        <v>1083</v>
      </c>
    </row>
    <row r="882" spans="1:11" s="1" customFormat="1" ht="24" customHeight="1" x14ac:dyDescent="0.15">
      <c r="A882" s="44">
        <v>124</v>
      </c>
      <c r="B882" s="44" t="s">
        <v>11</v>
      </c>
      <c r="C882" s="47" t="s">
        <v>1078</v>
      </c>
      <c r="D882" s="47" t="s">
        <v>1227</v>
      </c>
      <c r="E882" s="46">
        <v>1</v>
      </c>
      <c r="F882" s="47" t="s">
        <v>14</v>
      </c>
      <c r="G882" s="48">
        <f t="shared" si="30"/>
        <v>150</v>
      </c>
      <c r="H882" s="48">
        <f t="shared" si="29"/>
        <v>450</v>
      </c>
      <c r="I882" s="53" t="s">
        <v>1931</v>
      </c>
      <c r="J882" s="54" t="s">
        <v>1932</v>
      </c>
      <c r="K882" s="69" t="s">
        <v>264</v>
      </c>
    </row>
    <row r="883" spans="1:11" s="1" customFormat="1" ht="24" customHeight="1" x14ac:dyDescent="0.15">
      <c r="A883" s="44">
        <v>125</v>
      </c>
      <c r="B883" s="44" t="s">
        <v>11</v>
      </c>
      <c r="C883" s="47" t="s">
        <v>1078</v>
      </c>
      <c r="D883" s="47" t="s">
        <v>1228</v>
      </c>
      <c r="E883" s="46">
        <v>1</v>
      </c>
      <c r="F883" s="47" t="s">
        <v>1082</v>
      </c>
      <c r="G883" s="48">
        <f t="shared" si="30"/>
        <v>100</v>
      </c>
      <c r="H883" s="48">
        <f t="shared" si="29"/>
        <v>300</v>
      </c>
      <c r="I883" s="53" t="s">
        <v>1931</v>
      </c>
      <c r="J883" s="54" t="s">
        <v>1932</v>
      </c>
      <c r="K883" s="69" t="s">
        <v>47</v>
      </c>
    </row>
    <row r="884" spans="1:11" s="1" customFormat="1" ht="24" customHeight="1" x14ac:dyDescent="0.15">
      <c r="A884" s="44">
        <v>126</v>
      </c>
      <c r="B884" s="44" t="s">
        <v>11</v>
      </c>
      <c r="C884" s="47" t="s">
        <v>1078</v>
      </c>
      <c r="D884" s="47" t="s">
        <v>1229</v>
      </c>
      <c r="E884" s="46">
        <v>4</v>
      </c>
      <c r="F884" s="49" t="s">
        <v>17</v>
      </c>
      <c r="G884" s="48">
        <f t="shared" si="30"/>
        <v>350</v>
      </c>
      <c r="H884" s="48">
        <f t="shared" si="29"/>
        <v>1050</v>
      </c>
      <c r="I884" s="53" t="s">
        <v>1931</v>
      </c>
      <c r="J884" s="54" t="s">
        <v>1932</v>
      </c>
      <c r="K884" s="69" t="s">
        <v>1230</v>
      </c>
    </row>
    <row r="885" spans="1:11" s="1" customFormat="1" ht="24" customHeight="1" x14ac:dyDescent="0.15">
      <c r="A885" s="44">
        <v>127</v>
      </c>
      <c r="B885" s="44" t="s">
        <v>11</v>
      </c>
      <c r="C885" s="47" t="s">
        <v>1078</v>
      </c>
      <c r="D885" s="47" t="s">
        <v>1231</v>
      </c>
      <c r="E885" s="46">
        <v>1</v>
      </c>
      <c r="F885" s="47" t="s">
        <v>14</v>
      </c>
      <c r="G885" s="48">
        <f t="shared" si="30"/>
        <v>150</v>
      </c>
      <c r="H885" s="48">
        <f t="shared" si="29"/>
        <v>450</v>
      </c>
      <c r="I885" s="53" t="s">
        <v>1931</v>
      </c>
      <c r="J885" s="54" t="s">
        <v>1932</v>
      </c>
      <c r="K885" s="69" t="s">
        <v>264</v>
      </c>
    </row>
    <row r="886" spans="1:11" s="1" customFormat="1" ht="24" customHeight="1" x14ac:dyDescent="0.15">
      <c r="A886" s="44">
        <v>128</v>
      </c>
      <c r="B886" s="44" t="s">
        <v>11</v>
      </c>
      <c r="C886" s="47" t="s">
        <v>1078</v>
      </c>
      <c r="D886" s="47" t="s">
        <v>1232</v>
      </c>
      <c r="E886" s="46">
        <v>3</v>
      </c>
      <c r="F886" s="49" t="s">
        <v>17</v>
      </c>
      <c r="G886" s="48">
        <f t="shared" si="30"/>
        <v>350</v>
      </c>
      <c r="H886" s="48">
        <f t="shared" si="29"/>
        <v>1050</v>
      </c>
      <c r="I886" s="53" t="s">
        <v>1931</v>
      </c>
      <c r="J886" s="54" t="s">
        <v>1932</v>
      </c>
      <c r="K886" s="69" t="s">
        <v>1233</v>
      </c>
    </row>
    <row r="887" spans="1:11" s="1" customFormat="1" ht="24" customHeight="1" x14ac:dyDescent="0.15">
      <c r="A887" s="44">
        <v>129</v>
      </c>
      <c r="B887" s="44" t="s">
        <v>11</v>
      </c>
      <c r="C887" s="47" t="s">
        <v>1078</v>
      </c>
      <c r="D887" s="47" t="s">
        <v>1234</v>
      </c>
      <c r="E887" s="46">
        <v>1</v>
      </c>
      <c r="F887" s="47" t="s">
        <v>14</v>
      </c>
      <c r="G887" s="48">
        <f t="shared" si="30"/>
        <v>150</v>
      </c>
      <c r="H887" s="48">
        <f t="shared" si="29"/>
        <v>450</v>
      </c>
      <c r="I887" s="53" t="s">
        <v>1931</v>
      </c>
      <c r="J887" s="54" t="s">
        <v>1932</v>
      </c>
      <c r="K887" s="69" t="s">
        <v>34</v>
      </c>
    </row>
    <row r="888" spans="1:11" s="1" customFormat="1" ht="24" customHeight="1" x14ac:dyDescent="0.15">
      <c r="A888" s="44">
        <v>130</v>
      </c>
      <c r="B888" s="44" t="s">
        <v>11</v>
      </c>
      <c r="C888" s="47" t="s">
        <v>1078</v>
      </c>
      <c r="D888" s="47" t="s">
        <v>1235</v>
      </c>
      <c r="E888" s="46">
        <v>1</v>
      </c>
      <c r="F888" s="47" t="s">
        <v>1082</v>
      </c>
      <c r="G888" s="48">
        <f t="shared" si="30"/>
        <v>100</v>
      </c>
      <c r="H888" s="48">
        <f t="shared" si="29"/>
        <v>300</v>
      </c>
      <c r="I888" s="53" t="s">
        <v>1931</v>
      </c>
      <c r="J888" s="54" t="s">
        <v>1932</v>
      </c>
      <c r="K888" s="69" t="s">
        <v>1083</v>
      </c>
    </row>
    <row r="889" spans="1:11" s="1" customFormat="1" ht="24" customHeight="1" x14ac:dyDescent="0.15">
      <c r="A889" s="44">
        <v>131</v>
      </c>
      <c r="B889" s="44" t="s">
        <v>11</v>
      </c>
      <c r="C889" s="47" t="s">
        <v>1078</v>
      </c>
      <c r="D889" s="47" t="s">
        <v>1236</v>
      </c>
      <c r="E889" s="46">
        <v>1</v>
      </c>
      <c r="F889" s="47" t="s">
        <v>14</v>
      </c>
      <c r="G889" s="48">
        <f t="shared" si="30"/>
        <v>150</v>
      </c>
      <c r="H889" s="48">
        <f t="shared" si="29"/>
        <v>450</v>
      </c>
      <c r="I889" s="53" t="s">
        <v>1931</v>
      </c>
      <c r="J889" s="54" t="s">
        <v>1932</v>
      </c>
      <c r="K889" s="69" t="s">
        <v>1213</v>
      </c>
    </row>
    <row r="890" spans="1:11" s="1" customFormat="1" ht="24" customHeight="1" x14ac:dyDescent="0.15">
      <c r="A890" s="44">
        <v>132</v>
      </c>
      <c r="B890" s="44" t="s">
        <v>11</v>
      </c>
      <c r="C890" s="47" t="s">
        <v>1078</v>
      </c>
      <c r="D890" s="47" t="s">
        <v>1237</v>
      </c>
      <c r="E890" s="46">
        <v>1</v>
      </c>
      <c r="F890" s="47" t="s">
        <v>1082</v>
      </c>
      <c r="G890" s="48">
        <f t="shared" si="30"/>
        <v>100</v>
      </c>
      <c r="H890" s="48">
        <f t="shared" si="29"/>
        <v>300</v>
      </c>
      <c r="I890" s="53" t="s">
        <v>1931</v>
      </c>
      <c r="J890" s="54" t="s">
        <v>1932</v>
      </c>
      <c r="K890" s="69" t="s">
        <v>1083</v>
      </c>
    </row>
    <row r="891" spans="1:11" s="1" customFormat="1" ht="24" customHeight="1" x14ac:dyDescent="0.15">
      <c r="A891" s="44">
        <v>133</v>
      </c>
      <c r="B891" s="44" t="s">
        <v>11</v>
      </c>
      <c r="C891" s="47" t="s">
        <v>1078</v>
      </c>
      <c r="D891" s="47" t="s">
        <v>1238</v>
      </c>
      <c r="E891" s="46">
        <v>1</v>
      </c>
      <c r="F891" s="47" t="s">
        <v>1082</v>
      </c>
      <c r="G891" s="48">
        <f t="shared" si="30"/>
        <v>100</v>
      </c>
      <c r="H891" s="48">
        <f t="shared" si="29"/>
        <v>300</v>
      </c>
      <c r="I891" s="53" t="s">
        <v>1931</v>
      </c>
      <c r="J891" s="54" t="s">
        <v>1932</v>
      </c>
      <c r="K891" s="69" t="s">
        <v>1083</v>
      </c>
    </row>
    <row r="892" spans="1:11" s="1" customFormat="1" ht="24" customHeight="1" x14ac:dyDescent="0.15">
      <c r="A892" s="44">
        <v>134</v>
      </c>
      <c r="B892" s="44" t="s">
        <v>11</v>
      </c>
      <c r="C892" s="47" t="s">
        <v>1078</v>
      </c>
      <c r="D892" s="47" t="s">
        <v>1239</v>
      </c>
      <c r="E892" s="46">
        <v>1</v>
      </c>
      <c r="F892" s="47" t="s">
        <v>1082</v>
      </c>
      <c r="G892" s="48">
        <f t="shared" si="30"/>
        <v>100</v>
      </c>
      <c r="H892" s="48">
        <f t="shared" si="29"/>
        <v>300</v>
      </c>
      <c r="I892" s="53" t="s">
        <v>1931</v>
      </c>
      <c r="J892" s="54" t="s">
        <v>1932</v>
      </c>
      <c r="K892" s="69" t="s">
        <v>1147</v>
      </c>
    </row>
    <row r="893" spans="1:11" s="1" customFormat="1" ht="24" customHeight="1" x14ac:dyDescent="0.15">
      <c r="A893" s="44">
        <v>135</v>
      </c>
      <c r="B893" s="44" t="s">
        <v>11</v>
      </c>
      <c r="C893" s="47" t="s">
        <v>1078</v>
      </c>
      <c r="D893" s="47" t="s">
        <v>1240</v>
      </c>
      <c r="E893" s="46">
        <v>1</v>
      </c>
      <c r="F893" s="47" t="s">
        <v>1082</v>
      </c>
      <c r="G893" s="48">
        <f t="shared" si="30"/>
        <v>100</v>
      </c>
      <c r="H893" s="48">
        <f t="shared" si="29"/>
        <v>300</v>
      </c>
      <c r="I893" s="53" t="s">
        <v>1931</v>
      </c>
      <c r="J893" s="54" t="s">
        <v>1932</v>
      </c>
      <c r="K893" s="69" t="s">
        <v>1083</v>
      </c>
    </row>
    <row r="894" spans="1:11" s="1" customFormat="1" ht="24" customHeight="1" x14ac:dyDescent="0.15">
      <c r="A894" s="44">
        <v>136</v>
      </c>
      <c r="B894" s="44" t="s">
        <v>11</v>
      </c>
      <c r="C894" s="47" t="s">
        <v>1078</v>
      </c>
      <c r="D894" s="47" t="s">
        <v>1241</v>
      </c>
      <c r="E894" s="46">
        <v>1</v>
      </c>
      <c r="F894" s="47" t="s">
        <v>1082</v>
      </c>
      <c r="G894" s="48">
        <f t="shared" si="30"/>
        <v>100</v>
      </c>
      <c r="H894" s="48">
        <f t="shared" si="29"/>
        <v>300</v>
      </c>
      <c r="I894" s="53" t="s">
        <v>1931</v>
      </c>
      <c r="J894" s="54" t="s">
        <v>1932</v>
      </c>
      <c r="K894" s="69" t="s">
        <v>1083</v>
      </c>
    </row>
    <row r="895" spans="1:11" s="1" customFormat="1" ht="24" customHeight="1" x14ac:dyDescent="0.15">
      <c r="A895" s="44">
        <v>137</v>
      </c>
      <c r="B895" s="44" t="s">
        <v>11</v>
      </c>
      <c r="C895" s="47" t="s">
        <v>1078</v>
      </c>
      <c r="D895" s="47" t="s">
        <v>1242</v>
      </c>
      <c r="E895" s="46">
        <v>1</v>
      </c>
      <c r="F895" s="47" t="s">
        <v>1082</v>
      </c>
      <c r="G895" s="48">
        <f t="shared" si="30"/>
        <v>100</v>
      </c>
      <c r="H895" s="48">
        <f t="shared" si="29"/>
        <v>300</v>
      </c>
      <c r="I895" s="53" t="s">
        <v>1931</v>
      </c>
      <c r="J895" s="54" t="s">
        <v>1932</v>
      </c>
      <c r="K895" s="69" t="s">
        <v>1083</v>
      </c>
    </row>
    <row r="896" spans="1:11" s="1" customFormat="1" ht="24" customHeight="1" x14ac:dyDescent="0.15">
      <c r="A896" s="44">
        <v>138</v>
      </c>
      <c r="B896" s="44" t="s">
        <v>11</v>
      </c>
      <c r="C896" s="47" t="s">
        <v>1078</v>
      </c>
      <c r="D896" s="47" t="s">
        <v>232</v>
      </c>
      <c r="E896" s="46">
        <v>1</v>
      </c>
      <c r="F896" s="47" t="s">
        <v>14</v>
      </c>
      <c r="G896" s="48">
        <f t="shared" si="30"/>
        <v>150</v>
      </c>
      <c r="H896" s="48">
        <f t="shared" si="29"/>
        <v>450</v>
      </c>
      <c r="I896" s="53" t="s">
        <v>1931</v>
      </c>
      <c r="J896" s="54" t="s">
        <v>1932</v>
      </c>
      <c r="K896" s="69" t="s">
        <v>1083</v>
      </c>
    </row>
    <row r="897" spans="1:12" s="1" customFormat="1" ht="24" customHeight="1" x14ac:dyDescent="0.15">
      <c r="A897" s="44">
        <v>139</v>
      </c>
      <c r="B897" s="44" t="s">
        <v>11</v>
      </c>
      <c r="C897" s="47" t="s">
        <v>1078</v>
      </c>
      <c r="D897" s="47" t="s">
        <v>1243</v>
      </c>
      <c r="E897" s="46">
        <v>1</v>
      </c>
      <c r="F897" s="47" t="s">
        <v>14</v>
      </c>
      <c r="G897" s="48">
        <f t="shared" si="30"/>
        <v>150</v>
      </c>
      <c r="H897" s="48">
        <f t="shared" si="29"/>
        <v>450</v>
      </c>
      <c r="I897" s="53" t="s">
        <v>1931</v>
      </c>
      <c r="J897" s="54" t="s">
        <v>1932</v>
      </c>
      <c r="K897" s="69" t="s">
        <v>1080</v>
      </c>
    </row>
    <row r="898" spans="1:12" s="4" customFormat="1" ht="24" customHeight="1" x14ac:dyDescent="0.15">
      <c r="A898" s="44">
        <v>140</v>
      </c>
      <c r="B898" s="44" t="s">
        <v>11</v>
      </c>
      <c r="C898" s="47" t="s">
        <v>1078</v>
      </c>
      <c r="D898" s="47" t="s">
        <v>1244</v>
      </c>
      <c r="E898" s="46">
        <v>1</v>
      </c>
      <c r="F898" s="47" t="s">
        <v>1082</v>
      </c>
      <c r="G898" s="48">
        <f t="shared" si="30"/>
        <v>100</v>
      </c>
      <c r="H898" s="48">
        <f t="shared" ref="H898:H901" si="31">G898*3</f>
        <v>300</v>
      </c>
      <c r="I898" s="53" t="s">
        <v>1931</v>
      </c>
      <c r="J898" s="54" t="s">
        <v>1932</v>
      </c>
      <c r="K898" s="69" t="s">
        <v>1083</v>
      </c>
      <c r="L898" s="86"/>
    </row>
    <row r="899" spans="1:12" ht="24" customHeight="1" x14ac:dyDescent="0.15">
      <c r="A899" s="44">
        <v>141</v>
      </c>
      <c r="B899" s="44" t="s">
        <v>11</v>
      </c>
      <c r="C899" s="47" t="s">
        <v>1078</v>
      </c>
      <c r="D899" s="47" t="s">
        <v>1245</v>
      </c>
      <c r="E899" s="46">
        <v>1</v>
      </c>
      <c r="F899" s="47" t="s">
        <v>1082</v>
      </c>
      <c r="G899" s="48">
        <f t="shared" si="30"/>
        <v>100</v>
      </c>
      <c r="H899" s="48">
        <f t="shared" si="31"/>
        <v>300</v>
      </c>
      <c r="I899" s="53" t="s">
        <v>1931</v>
      </c>
      <c r="J899" s="54" t="s">
        <v>1932</v>
      </c>
      <c r="K899" s="69" t="s">
        <v>1083</v>
      </c>
    </row>
    <row r="900" spans="1:12" ht="24" customHeight="1" x14ac:dyDescent="0.15">
      <c r="A900" s="44">
        <v>142</v>
      </c>
      <c r="B900" s="44" t="s">
        <v>11</v>
      </c>
      <c r="C900" s="47" t="s">
        <v>1078</v>
      </c>
      <c r="D900" s="47" t="s">
        <v>1246</v>
      </c>
      <c r="E900" s="46">
        <v>1</v>
      </c>
      <c r="F900" s="47" t="s">
        <v>14</v>
      </c>
      <c r="G900" s="48">
        <f>IF(F900="A",290,0)+IF(F900="B1",450,0)+IF(F900="B2",350,0)+IF(F900="B3",260,0)+IF(F900="C",180,0)+IF(F900="D",150,0)+IF(F900="E",100,0)</f>
        <v>150</v>
      </c>
      <c r="H900" s="48">
        <f t="shared" si="31"/>
        <v>450</v>
      </c>
      <c r="I900" s="53" t="s">
        <v>1931</v>
      </c>
      <c r="J900" s="54" t="s">
        <v>1932</v>
      </c>
      <c r="K900" s="69" t="s">
        <v>609</v>
      </c>
    </row>
    <row r="901" spans="1:12" ht="24" customHeight="1" x14ac:dyDescent="0.15">
      <c r="A901" s="44">
        <v>143</v>
      </c>
      <c r="B901" s="44" t="s">
        <v>11</v>
      </c>
      <c r="C901" s="47" t="s">
        <v>1078</v>
      </c>
      <c r="D901" s="47" t="s">
        <v>1247</v>
      </c>
      <c r="E901" s="46">
        <v>1</v>
      </c>
      <c r="F901" s="47" t="s">
        <v>14</v>
      </c>
      <c r="G901" s="48">
        <f>IF(F901="A",290,0)+IF(F901="B1",450,0)+IF(F901="B2",350,0)+IF(F901="B3",260,0)+IF(F901="C",180,0)+IF(F901="D",150,0)+IF(F901="E",100,0)</f>
        <v>150</v>
      </c>
      <c r="H901" s="48">
        <f t="shared" si="31"/>
        <v>450</v>
      </c>
      <c r="I901" s="53" t="s">
        <v>1931</v>
      </c>
      <c r="J901" s="54" t="s">
        <v>1932</v>
      </c>
      <c r="K901" s="69" t="s">
        <v>609</v>
      </c>
    </row>
  </sheetData>
  <phoneticPr fontId="13" type="noConversion"/>
  <conditionalFormatting sqref="D5">
    <cfRule type="duplicateValues" dxfId="43" priority="16"/>
  </conditionalFormatting>
  <conditionalFormatting sqref="D6">
    <cfRule type="duplicateValues" dxfId="42" priority="23"/>
  </conditionalFormatting>
  <conditionalFormatting sqref="D9">
    <cfRule type="duplicateValues" dxfId="41" priority="20"/>
  </conditionalFormatting>
  <conditionalFormatting sqref="D15">
    <cfRule type="duplicateValues" dxfId="40" priority="22"/>
  </conditionalFormatting>
  <conditionalFormatting sqref="D18">
    <cfRule type="duplicateValues" dxfId="39" priority="21"/>
  </conditionalFormatting>
  <conditionalFormatting sqref="D23">
    <cfRule type="duplicateValues" dxfId="38" priority="27"/>
  </conditionalFormatting>
  <conditionalFormatting sqref="D28">
    <cfRule type="duplicateValues" dxfId="37" priority="26"/>
  </conditionalFormatting>
  <conditionalFormatting sqref="D89">
    <cfRule type="duplicateValues" dxfId="36" priority="25"/>
  </conditionalFormatting>
  <conditionalFormatting sqref="D92">
    <cfRule type="duplicateValues" dxfId="35" priority="24"/>
  </conditionalFormatting>
  <conditionalFormatting sqref="D93">
    <cfRule type="duplicateValues" dxfId="34" priority="19"/>
  </conditionalFormatting>
  <conditionalFormatting sqref="D639">
    <cfRule type="duplicateValues" dxfId="33" priority="10"/>
  </conditionalFormatting>
  <conditionalFormatting sqref="D696">
    <cfRule type="duplicateValues" dxfId="32" priority="9"/>
    <cfRule type="duplicateValues" dxfId="31" priority="8"/>
    <cfRule type="duplicateValues" dxfId="30" priority="7"/>
  </conditionalFormatting>
  <conditionalFormatting sqref="D758">
    <cfRule type="duplicateValues" dxfId="29" priority="3"/>
    <cfRule type="duplicateValues" dxfId="28" priority="2"/>
    <cfRule type="duplicateValues" dxfId="27" priority="1"/>
  </conditionalFormatting>
  <conditionalFormatting sqref="D747:D757">
    <cfRule type="duplicateValues" dxfId="26" priority="6"/>
    <cfRule type="duplicateValues" dxfId="25" priority="5"/>
    <cfRule type="duplicateValues" dxfId="24" priority="4"/>
  </conditionalFormatting>
  <conditionalFormatting sqref="D2:D4 D90:D91 D44:D80 D24:D27 D29:D42 D19:D22 D16:D17 D82:D88 D95 D10:D14 D7:D8">
    <cfRule type="duplicateValues" dxfId="23" priority="28"/>
  </conditionalFormatting>
  <conditionalFormatting sqref="D2:D4 D6:D95">
    <cfRule type="duplicateValues" dxfId="22" priority="17"/>
  </conditionalFormatting>
  <conditionalFormatting sqref="D94">
    <cfRule type="duplicateValues" dxfId="21" priority="18"/>
  </conditionalFormatting>
  <conditionalFormatting sqref="D629:D695 D697:D746">
    <cfRule type="duplicateValues" dxfId="20" priority="14"/>
    <cfRule type="duplicateValues" dxfId="19" priority="13"/>
  </conditionalFormatting>
  <conditionalFormatting sqref="D629:D633 D697:D746 D635:D637 D641:D695 D639">
    <cfRule type="duplicateValues" dxfId="18" priority="12"/>
  </conditionalFormatting>
  <conditionalFormatting sqref="D635:D637 D697:D746 D639 D641:D695 D629:D633">
    <cfRule type="duplicateValues" dxfId="17" priority="11"/>
  </conditionalFormatting>
  <conditionalFormatting sqref="D641:D695 D697:D746 D635:D637">
    <cfRule type="duplicateValues" dxfId="16" priority="15"/>
  </conditionalFormatting>
  <pageMargins left="0.51180555555555596" right="0.15625" top="1" bottom="1" header="0.50763888888888897" footer="0.5076388888888889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41"/>
  <sheetViews>
    <sheetView workbookViewId="0">
      <pane xSplit="11" ySplit="1" topLeftCell="L22" activePane="bottomRight" state="frozen"/>
      <selection pane="topRight"/>
      <selection pane="bottomLeft"/>
      <selection pane="bottomRight" activeCell="M14" sqref="M14"/>
    </sheetView>
  </sheetViews>
  <sheetFormatPr defaultColWidth="9" defaultRowHeight="14.25" x14ac:dyDescent="0.15"/>
  <cols>
    <col min="1" max="1" width="9.375" style="4" customWidth="1"/>
    <col min="2" max="2" width="9" style="4"/>
    <col min="3" max="3" width="11.5" style="4" customWidth="1"/>
    <col min="4" max="4" width="9" style="4"/>
    <col min="5" max="5" width="5.625" style="4" customWidth="1"/>
    <col min="6" max="6" width="6.125" style="4" customWidth="1"/>
    <col min="7" max="7" width="7.375" style="4" customWidth="1"/>
    <col min="8" max="8" width="5.625" style="4" customWidth="1"/>
    <col min="9" max="9" width="21.625" style="4" customWidth="1"/>
    <col min="10" max="10" width="22.25" style="4" customWidth="1"/>
    <col min="11" max="11" width="21.5" style="4" customWidth="1"/>
    <col min="12" max="16384" width="9" style="4"/>
  </cols>
  <sheetData>
    <row r="1" spans="1:11" s="1" customFormat="1" ht="32.2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1248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2" t="s">
        <v>10</v>
      </c>
    </row>
    <row r="2" spans="1:11" s="1" customFormat="1" ht="25.9" customHeight="1" x14ac:dyDescent="0.15">
      <c r="A2" s="5">
        <v>1</v>
      </c>
      <c r="B2" s="5" t="s">
        <v>11</v>
      </c>
      <c r="C2" s="6" t="s">
        <v>12</v>
      </c>
      <c r="D2" s="7" t="s">
        <v>1249</v>
      </c>
      <c r="E2" s="8">
        <v>0</v>
      </c>
      <c r="F2" s="5">
        <v>0</v>
      </c>
      <c r="G2" s="5">
        <v>0</v>
      </c>
      <c r="H2" s="5">
        <f t="shared" ref="H2:H65" si="0">G2*3</f>
        <v>0</v>
      </c>
      <c r="I2" s="13" t="s">
        <v>1250</v>
      </c>
      <c r="J2" s="14" t="s">
        <v>1251</v>
      </c>
      <c r="K2" s="15" t="s">
        <v>1252</v>
      </c>
    </row>
    <row r="3" spans="1:11" s="1" customFormat="1" ht="25.9" customHeight="1" x14ac:dyDescent="0.15">
      <c r="A3" s="6">
        <v>2</v>
      </c>
      <c r="B3" s="5" t="s">
        <v>11</v>
      </c>
      <c r="C3" s="6" t="s">
        <v>12</v>
      </c>
      <c r="D3" s="7" t="s">
        <v>1253</v>
      </c>
      <c r="E3" s="9">
        <v>1</v>
      </c>
      <c r="F3" s="5" t="s">
        <v>219</v>
      </c>
      <c r="G3" s="5">
        <f t="shared" ref="G3:G6" si="1">IF(F3="A",480,0)+IF(F3="B1",550,0)+IF(F3="B2",450,0)+IF(F3="B3",350,0)+IF(F3="C",300,0)+IF(F3="D",270,0)+IF(F3="E",200,0)</f>
        <v>350</v>
      </c>
      <c r="H3" s="5">
        <f t="shared" si="0"/>
        <v>1050</v>
      </c>
      <c r="I3" s="13" t="s">
        <v>1254</v>
      </c>
      <c r="J3" s="14" t="s">
        <v>1255</v>
      </c>
      <c r="K3" s="15" t="s">
        <v>1256</v>
      </c>
    </row>
    <row r="4" spans="1:11" s="1" customFormat="1" ht="25.9" customHeight="1" x14ac:dyDescent="0.15">
      <c r="A4" s="5">
        <v>3</v>
      </c>
      <c r="B4" s="5" t="s">
        <v>11</v>
      </c>
      <c r="C4" s="6" t="s">
        <v>12</v>
      </c>
      <c r="D4" s="7" t="s">
        <v>1257</v>
      </c>
      <c r="E4" s="9">
        <v>1</v>
      </c>
      <c r="F4" s="10" t="s">
        <v>14</v>
      </c>
      <c r="G4" s="5">
        <f t="shared" si="1"/>
        <v>270</v>
      </c>
      <c r="H4" s="5">
        <f t="shared" si="0"/>
        <v>810</v>
      </c>
      <c r="I4" s="16" t="s">
        <v>1258</v>
      </c>
      <c r="J4" s="14" t="s">
        <v>1259</v>
      </c>
      <c r="K4" s="15" t="s">
        <v>950</v>
      </c>
    </row>
    <row r="5" spans="1:11" s="1" customFormat="1" ht="25.9" customHeight="1" x14ac:dyDescent="0.15">
      <c r="A5" s="6">
        <v>4</v>
      </c>
      <c r="B5" s="5" t="s">
        <v>11</v>
      </c>
      <c r="C5" s="6" t="s">
        <v>12</v>
      </c>
      <c r="D5" s="7" t="s">
        <v>1260</v>
      </c>
      <c r="E5" s="9">
        <v>1</v>
      </c>
      <c r="F5" s="10" t="s">
        <v>14</v>
      </c>
      <c r="G5" s="5">
        <f t="shared" si="1"/>
        <v>270</v>
      </c>
      <c r="H5" s="5">
        <f t="shared" si="0"/>
        <v>810</v>
      </c>
      <c r="I5" s="16" t="s">
        <v>1258</v>
      </c>
      <c r="J5" s="14" t="s">
        <v>1261</v>
      </c>
      <c r="K5" s="15" t="s">
        <v>15</v>
      </c>
    </row>
    <row r="6" spans="1:11" s="1" customFormat="1" ht="25.9" customHeight="1" x14ac:dyDescent="0.15">
      <c r="A6" s="5">
        <v>5</v>
      </c>
      <c r="B6" s="5" t="s">
        <v>11</v>
      </c>
      <c r="C6" s="6" t="s">
        <v>12</v>
      </c>
      <c r="D6" s="7" t="s">
        <v>1262</v>
      </c>
      <c r="E6" s="9">
        <v>1</v>
      </c>
      <c r="F6" s="10" t="s">
        <v>14</v>
      </c>
      <c r="G6" s="5">
        <f t="shared" si="1"/>
        <v>270</v>
      </c>
      <c r="H6" s="5">
        <f t="shared" si="0"/>
        <v>810</v>
      </c>
      <c r="I6" s="16" t="s">
        <v>1263</v>
      </c>
      <c r="J6" s="14" t="s">
        <v>1264</v>
      </c>
      <c r="K6" s="15" t="s">
        <v>15</v>
      </c>
    </row>
    <row r="7" spans="1:11" s="1" customFormat="1" ht="25.9" customHeight="1" x14ac:dyDescent="0.15">
      <c r="A7" s="6">
        <v>6</v>
      </c>
      <c r="B7" s="5" t="s">
        <v>11</v>
      </c>
      <c r="C7" s="6" t="s">
        <v>12</v>
      </c>
      <c r="D7" s="7" t="s">
        <v>971</v>
      </c>
      <c r="E7" s="8">
        <v>0</v>
      </c>
      <c r="F7" s="5">
        <v>0</v>
      </c>
      <c r="G7" s="5">
        <v>0</v>
      </c>
      <c r="H7" s="5">
        <f t="shared" si="0"/>
        <v>0</v>
      </c>
      <c r="I7" s="16" t="s">
        <v>972</v>
      </c>
      <c r="J7" s="14" t="s">
        <v>1265</v>
      </c>
      <c r="K7" s="15" t="s">
        <v>15</v>
      </c>
    </row>
    <row r="8" spans="1:11" s="1" customFormat="1" ht="25.9" customHeight="1" x14ac:dyDescent="0.15">
      <c r="A8" s="5">
        <v>7</v>
      </c>
      <c r="B8" s="5" t="s">
        <v>11</v>
      </c>
      <c r="C8" s="6" t="s">
        <v>12</v>
      </c>
      <c r="D8" s="7" t="s">
        <v>1266</v>
      </c>
      <c r="E8" s="9">
        <v>1</v>
      </c>
      <c r="F8" s="10" t="s">
        <v>1267</v>
      </c>
      <c r="G8" s="5">
        <f t="shared" ref="G8:G71" si="2">IF(F8="A",480,0)+IF(F8="B1",550,0)+IF(F8="B2",450,0)+IF(F8="B3",350,0)+IF(F8="C",300,0)+IF(F8="D",270,0)+IF(F8="E",200,0)</f>
        <v>480</v>
      </c>
      <c r="H8" s="5">
        <f t="shared" si="0"/>
        <v>1440</v>
      </c>
      <c r="I8" s="17" t="s">
        <v>1268</v>
      </c>
      <c r="J8" s="14" t="s">
        <v>1269</v>
      </c>
      <c r="K8" s="15" t="s">
        <v>78</v>
      </c>
    </row>
    <row r="9" spans="1:11" s="1" customFormat="1" ht="25.9" customHeight="1" x14ac:dyDescent="0.15">
      <c r="A9" s="6">
        <v>8</v>
      </c>
      <c r="B9" s="5" t="s">
        <v>11</v>
      </c>
      <c r="C9" s="6" t="s">
        <v>12</v>
      </c>
      <c r="D9" s="11" t="s">
        <v>1270</v>
      </c>
      <c r="E9" s="9">
        <v>1</v>
      </c>
      <c r="F9" s="5" t="s">
        <v>219</v>
      </c>
      <c r="G9" s="5">
        <f t="shared" si="2"/>
        <v>350</v>
      </c>
      <c r="H9" s="5">
        <f t="shared" si="0"/>
        <v>1050</v>
      </c>
      <c r="I9" s="17" t="s">
        <v>1271</v>
      </c>
      <c r="J9" s="14" t="s">
        <v>1272</v>
      </c>
      <c r="K9" s="15" t="s">
        <v>49</v>
      </c>
    </row>
    <row r="10" spans="1:11" s="1" customFormat="1" ht="25.9" customHeight="1" x14ac:dyDescent="0.15">
      <c r="A10" s="5">
        <v>9</v>
      </c>
      <c r="B10" s="5" t="s">
        <v>11</v>
      </c>
      <c r="C10" s="6" t="s">
        <v>12</v>
      </c>
      <c r="D10" s="7" t="s">
        <v>1273</v>
      </c>
      <c r="E10" s="9">
        <v>1</v>
      </c>
      <c r="F10" s="10" t="s">
        <v>14</v>
      </c>
      <c r="G10" s="5">
        <f t="shared" si="2"/>
        <v>270</v>
      </c>
      <c r="H10" s="5">
        <f t="shared" si="0"/>
        <v>810</v>
      </c>
      <c r="I10" s="16" t="s">
        <v>1274</v>
      </c>
      <c r="J10" s="14" t="s">
        <v>1275</v>
      </c>
      <c r="K10" s="15" t="s">
        <v>15</v>
      </c>
    </row>
    <row r="11" spans="1:11" s="1" customFormat="1" ht="25.9" customHeight="1" x14ac:dyDescent="0.15">
      <c r="A11" s="6">
        <v>10</v>
      </c>
      <c r="B11" s="5" t="s">
        <v>11</v>
      </c>
      <c r="C11" s="6" t="s">
        <v>12</v>
      </c>
      <c r="D11" s="7" t="s">
        <v>1276</v>
      </c>
      <c r="E11" s="9">
        <v>1</v>
      </c>
      <c r="F11" s="10" t="s">
        <v>14</v>
      </c>
      <c r="G11" s="5">
        <f t="shared" si="2"/>
        <v>270</v>
      </c>
      <c r="H11" s="5">
        <f t="shared" si="0"/>
        <v>810</v>
      </c>
      <c r="I11" s="13" t="s">
        <v>1277</v>
      </c>
      <c r="J11" s="14" t="s">
        <v>1278</v>
      </c>
      <c r="K11" s="15" t="s">
        <v>43</v>
      </c>
    </row>
    <row r="12" spans="1:11" s="1" customFormat="1" ht="25.9" customHeight="1" x14ac:dyDescent="0.15">
      <c r="A12" s="5">
        <v>11</v>
      </c>
      <c r="B12" s="5" t="s">
        <v>11</v>
      </c>
      <c r="C12" s="6" t="s">
        <v>12</v>
      </c>
      <c r="D12" s="7" t="s">
        <v>1279</v>
      </c>
      <c r="E12" s="9">
        <v>1</v>
      </c>
      <c r="F12" s="10" t="s">
        <v>1267</v>
      </c>
      <c r="G12" s="5">
        <f t="shared" si="2"/>
        <v>480</v>
      </c>
      <c r="H12" s="5">
        <f t="shared" si="0"/>
        <v>1440</v>
      </c>
      <c r="I12" s="16" t="s">
        <v>1280</v>
      </c>
      <c r="J12" s="14" t="s">
        <v>1281</v>
      </c>
      <c r="K12" s="15" t="s">
        <v>601</v>
      </c>
    </row>
    <row r="13" spans="1:11" s="1" customFormat="1" ht="25.9" customHeight="1" x14ac:dyDescent="0.15">
      <c r="A13" s="6">
        <v>12</v>
      </c>
      <c r="B13" s="5" t="s">
        <v>11</v>
      </c>
      <c r="C13" s="6" t="s">
        <v>12</v>
      </c>
      <c r="D13" s="7" t="s">
        <v>1282</v>
      </c>
      <c r="E13" s="9">
        <v>1</v>
      </c>
      <c r="F13" s="10" t="s">
        <v>14</v>
      </c>
      <c r="G13" s="5">
        <f t="shared" si="2"/>
        <v>270</v>
      </c>
      <c r="H13" s="5">
        <f t="shared" si="0"/>
        <v>810</v>
      </c>
      <c r="I13" s="16" t="s">
        <v>1283</v>
      </c>
      <c r="J13" s="14" t="s">
        <v>1284</v>
      </c>
      <c r="K13" s="15" t="s">
        <v>794</v>
      </c>
    </row>
    <row r="14" spans="1:11" s="1" customFormat="1" ht="25.9" customHeight="1" x14ac:dyDescent="0.15">
      <c r="A14" s="5">
        <v>13</v>
      </c>
      <c r="B14" s="5" t="s">
        <v>11</v>
      </c>
      <c r="C14" s="6" t="s">
        <v>12</v>
      </c>
      <c r="D14" s="7" t="s">
        <v>1285</v>
      </c>
      <c r="E14" s="9">
        <v>1</v>
      </c>
      <c r="F14" s="10" t="s">
        <v>14</v>
      </c>
      <c r="G14" s="5">
        <f t="shared" si="2"/>
        <v>270</v>
      </c>
      <c r="H14" s="5">
        <f t="shared" si="0"/>
        <v>810</v>
      </c>
      <c r="I14" s="16" t="s">
        <v>1286</v>
      </c>
      <c r="J14" s="14" t="s">
        <v>1287</v>
      </c>
      <c r="K14" s="15" t="s">
        <v>853</v>
      </c>
    </row>
    <row r="15" spans="1:11" s="1" customFormat="1" ht="25.9" customHeight="1" x14ac:dyDescent="0.15">
      <c r="A15" s="6">
        <v>14</v>
      </c>
      <c r="B15" s="5" t="s">
        <v>11</v>
      </c>
      <c r="C15" s="6" t="s">
        <v>12</v>
      </c>
      <c r="D15" s="7" t="s">
        <v>1288</v>
      </c>
      <c r="E15" s="9">
        <v>1</v>
      </c>
      <c r="F15" s="10" t="s">
        <v>14</v>
      </c>
      <c r="G15" s="5">
        <f t="shared" si="2"/>
        <v>270</v>
      </c>
      <c r="H15" s="5">
        <f t="shared" si="0"/>
        <v>810</v>
      </c>
      <c r="I15" s="16" t="s">
        <v>1289</v>
      </c>
      <c r="J15" s="14" t="s">
        <v>1290</v>
      </c>
      <c r="K15" s="15" t="s">
        <v>1291</v>
      </c>
    </row>
    <row r="16" spans="1:11" s="1" customFormat="1" ht="25.9" customHeight="1" x14ac:dyDescent="0.15">
      <c r="A16" s="5">
        <v>15</v>
      </c>
      <c r="B16" s="5" t="s">
        <v>11</v>
      </c>
      <c r="C16" s="6" t="s">
        <v>12</v>
      </c>
      <c r="D16" s="7" t="s">
        <v>1292</v>
      </c>
      <c r="E16" s="9">
        <v>1</v>
      </c>
      <c r="F16" s="10" t="s">
        <v>14</v>
      </c>
      <c r="G16" s="5">
        <f t="shared" si="2"/>
        <v>270</v>
      </c>
      <c r="H16" s="5">
        <f t="shared" si="0"/>
        <v>810</v>
      </c>
      <c r="I16" s="16" t="s">
        <v>1293</v>
      </c>
      <c r="J16" s="14" t="s">
        <v>1294</v>
      </c>
      <c r="K16" s="15" t="s">
        <v>80</v>
      </c>
    </row>
    <row r="17" spans="1:11" s="1" customFormat="1" ht="25.9" customHeight="1" x14ac:dyDescent="0.15">
      <c r="A17" s="6">
        <v>16</v>
      </c>
      <c r="B17" s="5" t="s">
        <v>11</v>
      </c>
      <c r="C17" s="6" t="s">
        <v>12</v>
      </c>
      <c r="D17" s="7" t="s">
        <v>1295</v>
      </c>
      <c r="E17" s="9">
        <v>1</v>
      </c>
      <c r="F17" s="10" t="s">
        <v>45</v>
      </c>
      <c r="G17" s="5">
        <f t="shared" si="2"/>
        <v>300</v>
      </c>
      <c r="H17" s="5">
        <f t="shared" si="0"/>
        <v>900</v>
      </c>
      <c r="I17" s="16" t="s">
        <v>1296</v>
      </c>
      <c r="J17" s="14" t="s">
        <v>1297</v>
      </c>
      <c r="K17" s="15" t="s">
        <v>853</v>
      </c>
    </row>
    <row r="18" spans="1:11" s="1" customFormat="1" ht="25.9" customHeight="1" x14ac:dyDescent="0.15">
      <c r="A18" s="5">
        <v>17</v>
      </c>
      <c r="B18" s="5" t="s">
        <v>11</v>
      </c>
      <c r="C18" s="6" t="s">
        <v>12</v>
      </c>
      <c r="D18" s="7" t="s">
        <v>1298</v>
      </c>
      <c r="E18" s="9">
        <v>1</v>
      </c>
      <c r="F18" s="10" t="s">
        <v>14</v>
      </c>
      <c r="G18" s="5">
        <f t="shared" si="2"/>
        <v>270</v>
      </c>
      <c r="H18" s="5">
        <f t="shared" si="0"/>
        <v>810</v>
      </c>
      <c r="I18" s="16" t="s">
        <v>1299</v>
      </c>
      <c r="J18" s="14" t="s">
        <v>1300</v>
      </c>
      <c r="K18" s="15" t="s">
        <v>1220</v>
      </c>
    </row>
    <row r="19" spans="1:11" s="1" customFormat="1" ht="25.9" customHeight="1" x14ac:dyDescent="0.15">
      <c r="A19" s="6">
        <v>18</v>
      </c>
      <c r="B19" s="5" t="s">
        <v>11</v>
      </c>
      <c r="C19" s="6" t="s">
        <v>12</v>
      </c>
      <c r="D19" s="7" t="s">
        <v>1301</v>
      </c>
      <c r="E19" s="9">
        <v>1</v>
      </c>
      <c r="F19" s="10" t="s">
        <v>14</v>
      </c>
      <c r="G19" s="5">
        <f t="shared" si="2"/>
        <v>270</v>
      </c>
      <c r="H19" s="5">
        <f t="shared" si="0"/>
        <v>810</v>
      </c>
      <c r="I19" s="16" t="s">
        <v>1302</v>
      </c>
      <c r="J19" s="14" t="s">
        <v>1303</v>
      </c>
      <c r="K19" s="15" t="s">
        <v>1304</v>
      </c>
    </row>
    <row r="20" spans="1:11" s="1" customFormat="1" ht="25.9" customHeight="1" x14ac:dyDescent="0.15">
      <c r="A20" s="5">
        <v>19</v>
      </c>
      <c r="B20" s="5" t="s">
        <v>11</v>
      </c>
      <c r="C20" s="6" t="s">
        <v>12</v>
      </c>
      <c r="D20" s="11" t="s">
        <v>1305</v>
      </c>
      <c r="E20" s="9">
        <v>1</v>
      </c>
      <c r="F20" s="10" t="s">
        <v>14</v>
      </c>
      <c r="G20" s="5">
        <f t="shared" si="2"/>
        <v>270</v>
      </c>
      <c r="H20" s="5">
        <f t="shared" si="0"/>
        <v>810</v>
      </c>
      <c r="I20" s="16" t="s">
        <v>1306</v>
      </c>
      <c r="J20" s="14" t="s">
        <v>1307</v>
      </c>
      <c r="K20" s="15" t="s">
        <v>59</v>
      </c>
    </row>
    <row r="21" spans="1:11" s="1" customFormat="1" ht="25.9" customHeight="1" x14ac:dyDescent="0.15">
      <c r="A21" s="6">
        <v>20</v>
      </c>
      <c r="B21" s="5" t="s">
        <v>11</v>
      </c>
      <c r="C21" s="6" t="s">
        <v>12</v>
      </c>
      <c r="D21" s="7" t="s">
        <v>1308</v>
      </c>
      <c r="E21" s="9">
        <v>1</v>
      </c>
      <c r="F21" s="10" t="s">
        <v>14</v>
      </c>
      <c r="G21" s="5">
        <f t="shared" si="2"/>
        <v>270</v>
      </c>
      <c r="H21" s="5">
        <f t="shared" si="0"/>
        <v>810</v>
      </c>
      <c r="I21" s="16" t="s">
        <v>1309</v>
      </c>
      <c r="J21" s="14" t="s">
        <v>1310</v>
      </c>
      <c r="K21" s="15" t="s">
        <v>49</v>
      </c>
    </row>
    <row r="22" spans="1:11" s="1" customFormat="1" ht="25.9" customHeight="1" x14ac:dyDescent="0.15">
      <c r="A22" s="5">
        <v>21</v>
      </c>
      <c r="B22" s="5" t="s">
        <v>11</v>
      </c>
      <c r="C22" s="6" t="s">
        <v>12</v>
      </c>
      <c r="D22" s="11" t="s">
        <v>1311</v>
      </c>
      <c r="E22" s="9">
        <v>1</v>
      </c>
      <c r="F22" s="10" t="s">
        <v>45</v>
      </c>
      <c r="G22" s="5">
        <f t="shared" si="2"/>
        <v>300</v>
      </c>
      <c r="H22" s="5">
        <f t="shared" si="0"/>
        <v>900</v>
      </c>
      <c r="I22" s="16" t="s">
        <v>1312</v>
      </c>
      <c r="J22" s="14" t="s">
        <v>1313</v>
      </c>
      <c r="K22" s="15" t="s">
        <v>55</v>
      </c>
    </row>
    <row r="23" spans="1:11" s="1" customFormat="1" ht="25.9" customHeight="1" x14ac:dyDescent="0.15">
      <c r="A23" s="6">
        <v>22</v>
      </c>
      <c r="B23" s="5" t="s">
        <v>11</v>
      </c>
      <c r="C23" s="6" t="s">
        <v>12</v>
      </c>
      <c r="D23" s="7" t="s">
        <v>1314</v>
      </c>
      <c r="E23" s="9">
        <v>1</v>
      </c>
      <c r="F23" s="10" t="s">
        <v>14</v>
      </c>
      <c r="G23" s="5">
        <f t="shared" si="2"/>
        <v>270</v>
      </c>
      <c r="H23" s="5">
        <f t="shared" si="0"/>
        <v>810</v>
      </c>
      <c r="I23" s="16" t="s">
        <v>1315</v>
      </c>
      <c r="J23" s="14" t="s">
        <v>1316</v>
      </c>
      <c r="K23" s="15" t="s">
        <v>78</v>
      </c>
    </row>
    <row r="24" spans="1:11" s="1" customFormat="1" ht="25.9" customHeight="1" x14ac:dyDescent="0.15">
      <c r="A24" s="5">
        <v>23</v>
      </c>
      <c r="B24" s="5" t="s">
        <v>11</v>
      </c>
      <c r="C24" s="6" t="s">
        <v>12</v>
      </c>
      <c r="D24" s="7" t="s">
        <v>1317</v>
      </c>
      <c r="E24" s="9">
        <v>1</v>
      </c>
      <c r="F24" s="10" t="s">
        <v>14</v>
      </c>
      <c r="G24" s="5">
        <f t="shared" si="2"/>
        <v>270</v>
      </c>
      <c r="H24" s="5">
        <f t="shared" si="0"/>
        <v>810</v>
      </c>
      <c r="I24" s="16" t="s">
        <v>1318</v>
      </c>
      <c r="J24" s="14" t="s">
        <v>1319</v>
      </c>
      <c r="K24" s="15" t="s">
        <v>49</v>
      </c>
    </row>
    <row r="25" spans="1:11" s="1" customFormat="1" ht="25.9" customHeight="1" x14ac:dyDescent="0.15">
      <c r="A25" s="6">
        <v>24</v>
      </c>
      <c r="B25" s="5" t="s">
        <v>11</v>
      </c>
      <c r="C25" s="6" t="s">
        <v>12</v>
      </c>
      <c r="D25" s="7" t="s">
        <v>1320</v>
      </c>
      <c r="E25" s="9">
        <v>1</v>
      </c>
      <c r="F25" s="10" t="s">
        <v>14</v>
      </c>
      <c r="G25" s="5">
        <f t="shared" si="2"/>
        <v>270</v>
      </c>
      <c r="H25" s="5">
        <f t="shared" si="0"/>
        <v>810</v>
      </c>
      <c r="I25" s="16" t="s">
        <v>1321</v>
      </c>
      <c r="J25" s="14" t="s">
        <v>1322</v>
      </c>
      <c r="K25" s="15" t="s">
        <v>95</v>
      </c>
    </row>
    <row r="26" spans="1:11" s="1" customFormat="1" ht="25.9" customHeight="1" x14ac:dyDescent="0.15">
      <c r="A26" s="5">
        <v>25</v>
      </c>
      <c r="B26" s="5" t="s">
        <v>11</v>
      </c>
      <c r="C26" s="6" t="s">
        <v>12</v>
      </c>
      <c r="D26" s="7" t="s">
        <v>1323</v>
      </c>
      <c r="E26" s="9">
        <v>1</v>
      </c>
      <c r="F26" s="10" t="s">
        <v>14</v>
      </c>
      <c r="G26" s="5">
        <f t="shared" si="2"/>
        <v>270</v>
      </c>
      <c r="H26" s="5">
        <f t="shared" si="0"/>
        <v>810</v>
      </c>
      <c r="I26" s="16" t="s">
        <v>1324</v>
      </c>
      <c r="J26" s="14" t="s">
        <v>1325</v>
      </c>
      <c r="K26" s="15" t="s">
        <v>49</v>
      </c>
    </row>
    <row r="27" spans="1:11" s="1" customFormat="1" ht="25.9" customHeight="1" x14ac:dyDescent="0.15">
      <c r="A27" s="6">
        <v>26</v>
      </c>
      <c r="B27" s="5" t="s">
        <v>11</v>
      </c>
      <c r="C27" s="6" t="s">
        <v>12</v>
      </c>
      <c r="D27" s="7" t="s">
        <v>1326</v>
      </c>
      <c r="E27" s="9">
        <v>1</v>
      </c>
      <c r="F27" s="10" t="s">
        <v>14</v>
      </c>
      <c r="G27" s="5">
        <f t="shared" si="2"/>
        <v>270</v>
      </c>
      <c r="H27" s="5">
        <f t="shared" si="0"/>
        <v>810</v>
      </c>
      <c r="I27" s="16" t="s">
        <v>1327</v>
      </c>
      <c r="J27" s="14" t="s">
        <v>1328</v>
      </c>
      <c r="K27" s="15" t="s">
        <v>112</v>
      </c>
    </row>
    <row r="28" spans="1:11" s="1" customFormat="1" ht="25.9" customHeight="1" x14ac:dyDescent="0.15">
      <c r="A28" s="5">
        <v>27</v>
      </c>
      <c r="B28" s="5" t="s">
        <v>11</v>
      </c>
      <c r="C28" s="6" t="s">
        <v>12</v>
      </c>
      <c r="D28" s="7" t="s">
        <v>1329</v>
      </c>
      <c r="E28" s="9">
        <v>3</v>
      </c>
      <c r="F28" s="5" t="s">
        <v>17</v>
      </c>
      <c r="G28" s="5">
        <f t="shared" si="2"/>
        <v>450</v>
      </c>
      <c r="H28" s="5">
        <f t="shared" si="0"/>
        <v>1350</v>
      </c>
      <c r="I28" s="16" t="s">
        <v>1330</v>
      </c>
      <c r="J28" s="14" t="s">
        <v>1331</v>
      </c>
      <c r="K28" s="15" t="s">
        <v>95</v>
      </c>
    </row>
    <row r="29" spans="1:11" s="1" customFormat="1" ht="25.9" customHeight="1" x14ac:dyDescent="0.15">
      <c r="A29" s="6">
        <v>28</v>
      </c>
      <c r="B29" s="5" t="s">
        <v>11</v>
      </c>
      <c r="C29" s="6" t="s">
        <v>12</v>
      </c>
      <c r="D29" s="7" t="s">
        <v>1332</v>
      </c>
      <c r="E29" s="9">
        <v>1</v>
      </c>
      <c r="F29" s="10" t="s">
        <v>14</v>
      </c>
      <c r="G29" s="5">
        <f t="shared" si="2"/>
        <v>270</v>
      </c>
      <c r="H29" s="5">
        <f t="shared" si="0"/>
        <v>810</v>
      </c>
      <c r="I29" s="16" t="s">
        <v>1333</v>
      </c>
      <c r="J29" s="14" t="s">
        <v>1334</v>
      </c>
      <c r="K29" s="15" t="s">
        <v>49</v>
      </c>
    </row>
    <row r="30" spans="1:11" s="1" customFormat="1" ht="25.9" customHeight="1" x14ac:dyDescent="0.15">
      <c r="A30" s="5">
        <v>29</v>
      </c>
      <c r="B30" s="5" t="s">
        <v>11</v>
      </c>
      <c r="C30" s="6" t="s">
        <v>12</v>
      </c>
      <c r="D30" s="7" t="s">
        <v>1335</v>
      </c>
      <c r="E30" s="9">
        <v>1</v>
      </c>
      <c r="F30" s="10" t="s">
        <v>14</v>
      </c>
      <c r="G30" s="5">
        <f t="shared" si="2"/>
        <v>270</v>
      </c>
      <c r="H30" s="5">
        <f t="shared" si="0"/>
        <v>810</v>
      </c>
      <c r="I30" s="16" t="s">
        <v>1336</v>
      </c>
      <c r="J30" s="14" t="s">
        <v>1337</v>
      </c>
      <c r="K30" s="15" t="s">
        <v>1338</v>
      </c>
    </row>
    <row r="31" spans="1:11" s="1" customFormat="1" ht="25.9" customHeight="1" x14ac:dyDescent="0.15">
      <c r="A31" s="6">
        <v>30</v>
      </c>
      <c r="B31" s="5" t="s">
        <v>11</v>
      </c>
      <c r="C31" s="6" t="s">
        <v>12</v>
      </c>
      <c r="D31" s="7" t="s">
        <v>1339</v>
      </c>
      <c r="E31" s="9">
        <v>1</v>
      </c>
      <c r="F31" s="10" t="s">
        <v>14</v>
      </c>
      <c r="G31" s="5">
        <f t="shared" si="2"/>
        <v>270</v>
      </c>
      <c r="H31" s="5">
        <f t="shared" si="0"/>
        <v>810</v>
      </c>
      <c r="I31" s="16" t="s">
        <v>1340</v>
      </c>
      <c r="J31" s="14" t="s">
        <v>1341</v>
      </c>
      <c r="K31" s="15" t="s">
        <v>49</v>
      </c>
    </row>
    <row r="32" spans="1:11" s="1" customFormat="1" ht="25.9" customHeight="1" x14ac:dyDescent="0.15">
      <c r="A32" s="5">
        <v>31</v>
      </c>
      <c r="B32" s="5" t="s">
        <v>11</v>
      </c>
      <c r="C32" s="6" t="s">
        <v>12</v>
      </c>
      <c r="D32" s="7" t="s">
        <v>1342</v>
      </c>
      <c r="E32" s="9">
        <v>1</v>
      </c>
      <c r="F32" s="10" t="s">
        <v>14</v>
      </c>
      <c r="G32" s="5">
        <f t="shared" si="2"/>
        <v>270</v>
      </c>
      <c r="H32" s="5">
        <f t="shared" si="0"/>
        <v>810</v>
      </c>
      <c r="I32" s="13" t="s">
        <v>1343</v>
      </c>
      <c r="J32" s="14" t="s">
        <v>1344</v>
      </c>
      <c r="K32" s="15" t="s">
        <v>49</v>
      </c>
    </row>
    <row r="33" spans="1:11" s="1" customFormat="1" ht="25.9" customHeight="1" x14ac:dyDescent="0.15">
      <c r="A33" s="6">
        <v>32</v>
      </c>
      <c r="B33" s="5" t="s">
        <v>11</v>
      </c>
      <c r="C33" s="6" t="s">
        <v>12</v>
      </c>
      <c r="D33" s="7" t="s">
        <v>1345</v>
      </c>
      <c r="E33" s="9">
        <v>1</v>
      </c>
      <c r="F33" s="10" t="s">
        <v>14</v>
      </c>
      <c r="G33" s="5">
        <f t="shared" si="2"/>
        <v>270</v>
      </c>
      <c r="H33" s="5">
        <f t="shared" si="0"/>
        <v>810</v>
      </c>
      <c r="I33" s="16" t="s">
        <v>1346</v>
      </c>
      <c r="J33" s="14" t="s">
        <v>1347</v>
      </c>
      <c r="K33" s="15" t="s">
        <v>1348</v>
      </c>
    </row>
    <row r="34" spans="1:11" s="1" customFormat="1" ht="25.9" customHeight="1" x14ac:dyDescent="0.15">
      <c r="A34" s="5">
        <v>33</v>
      </c>
      <c r="B34" s="5" t="s">
        <v>11</v>
      </c>
      <c r="C34" s="6" t="s">
        <v>12</v>
      </c>
      <c r="D34" s="7" t="s">
        <v>1349</v>
      </c>
      <c r="E34" s="9">
        <v>1</v>
      </c>
      <c r="F34" s="10" t="s">
        <v>14</v>
      </c>
      <c r="G34" s="5">
        <f t="shared" si="2"/>
        <v>270</v>
      </c>
      <c r="H34" s="5">
        <f t="shared" si="0"/>
        <v>810</v>
      </c>
      <c r="I34" s="16" t="s">
        <v>1350</v>
      </c>
      <c r="J34" s="14" t="s">
        <v>1351</v>
      </c>
      <c r="K34" s="15" t="s">
        <v>95</v>
      </c>
    </row>
    <row r="35" spans="1:11" s="1" customFormat="1" ht="25.9" customHeight="1" x14ac:dyDescent="0.15">
      <c r="A35" s="6">
        <v>34</v>
      </c>
      <c r="B35" s="5" t="s">
        <v>11</v>
      </c>
      <c r="C35" s="6" t="s">
        <v>12</v>
      </c>
      <c r="D35" s="7" t="s">
        <v>1352</v>
      </c>
      <c r="E35" s="9">
        <v>1</v>
      </c>
      <c r="F35" s="10" t="s">
        <v>14</v>
      </c>
      <c r="G35" s="5">
        <f t="shared" si="2"/>
        <v>270</v>
      </c>
      <c r="H35" s="5">
        <f t="shared" si="0"/>
        <v>810</v>
      </c>
      <c r="I35" s="16" t="s">
        <v>1353</v>
      </c>
      <c r="J35" s="14" t="s">
        <v>1354</v>
      </c>
      <c r="K35" s="15" t="s">
        <v>308</v>
      </c>
    </row>
    <row r="36" spans="1:11" s="1" customFormat="1" ht="25.9" customHeight="1" x14ac:dyDescent="0.15">
      <c r="A36" s="5">
        <v>35</v>
      </c>
      <c r="B36" s="5" t="s">
        <v>11</v>
      </c>
      <c r="C36" s="6" t="s">
        <v>12</v>
      </c>
      <c r="D36" s="7" t="s">
        <v>1355</v>
      </c>
      <c r="E36" s="9">
        <v>1</v>
      </c>
      <c r="F36" s="10" t="s">
        <v>14</v>
      </c>
      <c r="G36" s="5">
        <f t="shared" si="2"/>
        <v>270</v>
      </c>
      <c r="H36" s="5">
        <f t="shared" si="0"/>
        <v>810</v>
      </c>
      <c r="I36" s="16" t="s">
        <v>1356</v>
      </c>
      <c r="J36" s="14" t="s">
        <v>1357</v>
      </c>
      <c r="K36" s="15" t="s">
        <v>95</v>
      </c>
    </row>
    <row r="37" spans="1:11" s="1" customFormat="1" ht="25.9" customHeight="1" x14ac:dyDescent="0.15">
      <c r="A37" s="6">
        <v>36</v>
      </c>
      <c r="B37" s="5" t="s">
        <v>11</v>
      </c>
      <c r="C37" s="6" t="s">
        <v>12</v>
      </c>
      <c r="D37" s="7" t="s">
        <v>1358</v>
      </c>
      <c r="E37" s="9">
        <v>1</v>
      </c>
      <c r="F37" s="10" t="s">
        <v>14</v>
      </c>
      <c r="G37" s="5">
        <f t="shared" si="2"/>
        <v>270</v>
      </c>
      <c r="H37" s="5">
        <f t="shared" si="0"/>
        <v>810</v>
      </c>
      <c r="I37" s="16" t="s">
        <v>1359</v>
      </c>
      <c r="J37" s="14" t="s">
        <v>1360</v>
      </c>
      <c r="K37" s="15" t="s">
        <v>1338</v>
      </c>
    </row>
    <row r="38" spans="1:11" s="1" customFormat="1" ht="25.9" customHeight="1" x14ac:dyDescent="0.15">
      <c r="A38" s="5">
        <v>37</v>
      </c>
      <c r="B38" s="5" t="s">
        <v>11</v>
      </c>
      <c r="C38" s="6" t="s">
        <v>12</v>
      </c>
      <c r="D38" s="11" t="s">
        <v>1361</v>
      </c>
      <c r="E38" s="9">
        <v>1</v>
      </c>
      <c r="F38" s="10" t="s">
        <v>14</v>
      </c>
      <c r="G38" s="5">
        <f t="shared" si="2"/>
        <v>270</v>
      </c>
      <c r="H38" s="5">
        <f t="shared" si="0"/>
        <v>810</v>
      </c>
      <c r="I38" s="16" t="s">
        <v>1362</v>
      </c>
      <c r="J38" s="14" t="s">
        <v>1363</v>
      </c>
      <c r="K38" s="15" t="s">
        <v>308</v>
      </c>
    </row>
    <row r="39" spans="1:11" s="1" customFormat="1" ht="25.9" customHeight="1" x14ac:dyDescent="0.15">
      <c r="A39" s="6">
        <v>38</v>
      </c>
      <c r="B39" s="5" t="s">
        <v>11</v>
      </c>
      <c r="C39" s="6" t="s">
        <v>12</v>
      </c>
      <c r="D39" s="7" t="s">
        <v>1364</v>
      </c>
      <c r="E39" s="9">
        <v>1</v>
      </c>
      <c r="F39" s="10" t="s">
        <v>14</v>
      </c>
      <c r="G39" s="5">
        <f t="shared" si="2"/>
        <v>270</v>
      </c>
      <c r="H39" s="5">
        <f t="shared" si="0"/>
        <v>810</v>
      </c>
      <c r="I39" s="13" t="s">
        <v>1365</v>
      </c>
      <c r="J39" s="14" t="s">
        <v>1366</v>
      </c>
      <c r="K39" s="15" t="s">
        <v>1348</v>
      </c>
    </row>
    <row r="40" spans="1:11" s="1" customFormat="1" ht="25.9" customHeight="1" x14ac:dyDescent="0.15">
      <c r="A40" s="5">
        <v>39</v>
      </c>
      <c r="B40" s="5" t="s">
        <v>11</v>
      </c>
      <c r="C40" s="6" t="s">
        <v>12</v>
      </c>
      <c r="D40" s="7" t="s">
        <v>1367</v>
      </c>
      <c r="E40" s="9">
        <v>1</v>
      </c>
      <c r="F40" s="10" t="s">
        <v>14</v>
      </c>
      <c r="G40" s="5">
        <f t="shared" si="2"/>
        <v>270</v>
      </c>
      <c r="H40" s="5">
        <f t="shared" si="0"/>
        <v>810</v>
      </c>
      <c r="I40" s="16" t="s">
        <v>1368</v>
      </c>
      <c r="J40" s="14" t="s">
        <v>1369</v>
      </c>
      <c r="K40" s="15" t="s">
        <v>1348</v>
      </c>
    </row>
    <row r="41" spans="1:11" s="1" customFormat="1" ht="25.9" customHeight="1" x14ac:dyDescent="0.15">
      <c r="A41" s="6">
        <v>40</v>
      </c>
      <c r="B41" s="5" t="s">
        <v>11</v>
      </c>
      <c r="C41" s="6" t="s">
        <v>12</v>
      </c>
      <c r="D41" s="7" t="s">
        <v>1370</v>
      </c>
      <c r="E41" s="9">
        <v>1</v>
      </c>
      <c r="F41" s="10" t="s">
        <v>14</v>
      </c>
      <c r="G41" s="5">
        <f t="shared" si="2"/>
        <v>270</v>
      </c>
      <c r="H41" s="5">
        <f t="shared" si="0"/>
        <v>810</v>
      </c>
      <c r="I41" s="16" t="s">
        <v>1371</v>
      </c>
      <c r="J41" s="14" t="s">
        <v>1372</v>
      </c>
      <c r="K41" s="15" t="s">
        <v>1220</v>
      </c>
    </row>
    <row r="42" spans="1:11" s="1" customFormat="1" ht="25.9" customHeight="1" x14ac:dyDescent="0.15">
      <c r="A42" s="5">
        <v>41</v>
      </c>
      <c r="B42" s="5" t="s">
        <v>11</v>
      </c>
      <c r="C42" s="6" t="s">
        <v>12</v>
      </c>
      <c r="D42" s="7" t="s">
        <v>1373</v>
      </c>
      <c r="E42" s="9">
        <v>1</v>
      </c>
      <c r="F42" s="10" t="s">
        <v>14</v>
      </c>
      <c r="G42" s="5">
        <f t="shared" si="2"/>
        <v>270</v>
      </c>
      <c r="H42" s="5">
        <f t="shared" si="0"/>
        <v>810</v>
      </c>
      <c r="I42" s="16" t="s">
        <v>1374</v>
      </c>
      <c r="J42" s="14" t="s">
        <v>1375</v>
      </c>
      <c r="K42" s="18" t="s">
        <v>1376</v>
      </c>
    </row>
    <row r="43" spans="1:11" s="1" customFormat="1" ht="25.9" customHeight="1" x14ac:dyDescent="0.15">
      <c r="A43" s="6">
        <v>42</v>
      </c>
      <c r="B43" s="5" t="s">
        <v>11</v>
      </c>
      <c r="C43" s="6" t="s">
        <v>12</v>
      </c>
      <c r="D43" s="7" t="s">
        <v>1377</v>
      </c>
      <c r="E43" s="9">
        <v>1</v>
      </c>
      <c r="F43" s="10" t="s">
        <v>14</v>
      </c>
      <c r="G43" s="5">
        <f t="shared" si="2"/>
        <v>270</v>
      </c>
      <c r="H43" s="5">
        <f t="shared" si="0"/>
        <v>810</v>
      </c>
      <c r="I43" s="16" t="s">
        <v>1378</v>
      </c>
      <c r="J43" s="14" t="s">
        <v>1379</v>
      </c>
      <c r="K43" s="15" t="s">
        <v>1348</v>
      </c>
    </row>
    <row r="44" spans="1:11" s="1" customFormat="1" ht="25.9" customHeight="1" x14ac:dyDescent="0.15">
      <c r="A44" s="5">
        <v>43</v>
      </c>
      <c r="B44" s="5" t="s">
        <v>11</v>
      </c>
      <c r="C44" s="6" t="s">
        <v>12</v>
      </c>
      <c r="D44" s="7" t="s">
        <v>1380</v>
      </c>
      <c r="E44" s="9">
        <v>1</v>
      </c>
      <c r="F44" s="10" t="s">
        <v>14</v>
      </c>
      <c r="G44" s="5">
        <f t="shared" si="2"/>
        <v>270</v>
      </c>
      <c r="H44" s="5">
        <f t="shared" si="0"/>
        <v>810</v>
      </c>
      <c r="I44" s="16" t="s">
        <v>1381</v>
      </c>
      <c r="J44" s="14" t="s">
        <v>1382</v>
      </c>
      <c r="K44" s="15" t="s">
        <v>308</v>
      </c>
    </row>
    <row r="45" spans="1:11" s="1" customFormat="1" ht="25.9" customHeight="1" x14ac:dyDescent="0.15">
      <c r="A45" s="6">
        <v>44</v>
      </c>
      <c r="B45" s="5" t="s">
        <v>11</v>
      </c>
      <c r="C45" s="6" t="s">
        <v>12</v>
      </c>
      <c r="D45" s="7" t="s">
        <v>1383</v>
      </c>
      <c r="E45" s="9">
        <v>1</v>
      </c>
      <c r="F45" s="10" t="s">
        <v>14</v>
      </c>
      <c r="G45" s="5">
        <f t="shared" si="2"/>
        <v>270</v>
      </c>
      <c r="H45" s="5">
        <f t="shared" si="0"/>
        <v>810</v>
      </c>
      <c r="I45" s="16" t="s">
        <v>1384</v>
      </c>
      <c r="J45" s="14" t="s">
        <v>1385</v>
      </c>
      <c r="K45" s="15" t="s">
        <v>1348</v>
      </c>
    </row>
    <row r="46" spans="1:11" s="1" customFormat="1" ht="25.9" customHeight="1" x14ac:dyDescent="0.15">
      <c r="A46" s="5">
        <v>45</v>
      </c>
      <c r="B46" s="5" t="s">
        <v>11</v>
      </c>
      <c r="C46" s="6" t="s">
        <v>12</v>
      </c>
      <c r="D46" s="7" t="s">
        <v>1386</v>
      </c>
      <c r="E46" s="9">
        <v>1</v>
      </c>
      <c r="F46" s="10" t="s">
        <v>14</v>
      </c>
      <c r="G46" s="5">
        <f t="shared" si="2"/>
        <v>270</v>
      </c>
      <c r="H46" s="5">
        <f t="shared" si="0"/>
        <v>810</v>
      </c>
      <c r="I46" s="16" t="s">
        <v>1387</v>
      </c>
      <c r="J46" s="14" t="s">
        <v>1388</v>
      </c>
      <c r="K46" s="15" t="s">
        <v>1348</v>
      </c>
    </row>
    <row r="47" spans="1:11" s="1" customFormat="1" ht="25.9" customHeight="1" x14ac:dyDescent="0.15">
      <c r="A47" s="6">
        <v>46</v>
      </c>
      <c r="B47" s="5" t="s">
        <v>11</v>
      </c>
      <c r="C47" s="6" t="s">
        <v>12</v>
      </c>
      <c r="D47" s="7" t="s">
        <v>1389</v>
      </c>
      <c r="E47" s="9">
        <v>1</v>
      </c>
      <c r="F47" s="10" t="s">
        <v>14</v>
      </c>
      <c r="G47" s="5">
        <f t="shared" si="2"/>
        <v>270</v>
      </c>
      <c r="H47" s="5">
        <f t="shared" si="0"/>
        <v>810</v>
      </c>
      <c r="I47" s="16" t="s">
        <v>1390</v>
      </c>
      <c r="J47" s="14" t="s">
        <v>1391</v>
      </c>
      <c r="K47" s="15" t="s">
        <v>59</v>
      </c>
    </row>
    <row r="48" spans="1:11" s="1" customFormat="1" ht="25.9" customHeight="1" x14ac:dyDescent="0.15">
      <c r="A48" s="5">
        <v>47</v>
      </c>
      <c r="B48" s="5" t="s">
        <v>11</v>
      </c>
      <c r="C48" s="6" t="s">
        <v>12</v>
      </c>
      <c r="D48" s="7" t="s">
        <v>1392</v>
      </c>
      <c r="E48" s="9">
        <v>1</v>
      </c>
      <c r="F48" s="10" t="s">
        <v>14</v>
      </c>
      <c r="G48" s="5">
        <f t="shared" si="2"/>
        <v>270</v>
      </c>
      <c r="H48" s="5">
        <f t="shared" si="0"/>
        <v>810</v>
      </c>
      <c r="I48" s="16" t="s">
        <v>1393</v>
      </c>
      <c r="J48" s="14" t="s">
        <v>1394</v>
      </c>
      <c r="K48" s="15" t="s">
        <v>95</v>
      </c>
    </row>
    <row r="49" spans="1:11" s="1" customFormat="1" ht="25.9" customHeight="1" x14ac:dyDescent="0.15">
      <c r="A49" s="6">
        <v>48</v>
      </c>
      <c r="B49" s="5" t="s">
        <v>11</v>
      </c>
      <c r="C49" s="6" t="s">
        <v>12</v>
      </c>
      <c r="D49" s="7" t="s">
        <v>1395</v>
      </c>
      <c r="E49" s="9">
        <v>1</v>
      </c>
      <c r="F49" s="10" t="s">
        <v>14</v>
      </c>
      <c r="G49" s="5">
        <f t="shared" si="2"/>
        <v>270</v>
      </c>
      <c r="H49" s="5">
        <f t="shared" si="0"/>
        <v>810</v>
      </c>
      <c r="I49" s="16" t="s">
        <v>1396</v>
      </c>
      <c r="J49" s="14" t="s">
        <v>1397</v>
      </c>
      <c r="K49" s="15" t="s">
        <v>1348</v>
      </c>
    </row>
    <row r="50" spans="1:11" s="1" customFormat="1" ht="25.9" customHeight="1" x14ac:dyDescent="0.15">
      <c r="A50" s="5">
        <v>49</v>
      </c>
      <c r="B50" s="5" t="s">
        <v>11</v>
      </c>
      <c r="C50" s="6" t="s">
        <v>12</v>
      </c>
      <c r="D50" s="7" t="s">
        <v>1398</v>
      </c>
      <c r="E50" s="9">
        <v>1</v>
      </c>
      <c r="F50" s="10" t="s">
        <v>14</v>
      </c>
      <c r="G50" s="5">
        <f t="shared" si="2"/>
        <v>270</v>
      </c>
      <c r="H50" s="5">
        <f t="shared" si="0"/>
        <v>810</v>
      </c>
      <c r="I50" s="16" t="s">
        <v>1399</v>
      </c>
      <c r="J50" s="14" t="s">
        <v>1400</v>
      </c>
      <c r="K50" s="15" t="s">
        <v>80</v>
      </c>
    </row>
    <row r="51" spans="1:11" s="1" customFormat="1" ht="25.9" customHeight="1" x14ac:dyDescent="0.15">
      <c r="A51" s="6">
        <v>50</v>
      </c>
      <c r="B51" s="5" t="s">
        <v>11</v>
      </c>
      <c r="C51" s="6" t="s">
        <v>12</v>
      </c>
      <c r="D51" s="7" t="s">
        <v>1401</v>
      </c>
      <c r="E51" s="9">
        <v>1</v>
      </c>
      <c r="F51" s="10" t="s">
        <v>14</v>
      </c>
      <c r="G51" s="5">
        <f t="shared" si="2"/>
        <v>270</v>
      </c>
      <c r="H51" s="5">
        <f t="shared" si="0"/>
        <v>810</v>
      </c>
      <c r="I51" s="16" t="s">
        <v>1402</v>
      </c>
      <c r="J51" s="14" t="s">
        <v>1403</v>
      </c>
      <c r="K51" s="15" t="s">
        <v>132</v>
      </c>
    </row>
    <row r="52" spans="1:11" s="1" customFormat="1" ht="25.9" customHeight="1" x14ac:dyDescent="0.15">
      <c r="A52" s="5">
        <v>51</v>
      </c>
      <c r="B52" s="5" t="s">
        <v>11</v>
      </c>
      <c r="C52" s="6" t="s">
        <v>12</v>
      </c>
      <c r="D52" s="7" t="s">
        <v>1404</v>
      </c>
      <c r="E52" s="9">
        <v>1</v>
      </c>
      <c r="F52" s="10" t="s">
        <v>14</v>
      </c>
      <c r="G52" s="5">
        <f t="shared" si="2"/>
        <v>270</v>
      </c>
      <c r="H52" s="5">
        <f t="shared" si="0"/>
        <v>810</v>
      </c>
      <c r="I52" s="16" t="s">
        <v>1405</v>
      </c>
      <c r="J52" s="14" t="s">
        <v>1406</v>
      </c>
      <c r="K52" s="15" t="s">
        <v>1348</v>
      </c>
    </row>
    <row r="53" spans="1:11" s="1" customFormat="1" ht="25.9" customHeight="1" x14ac:dyDescent="0.15">
      <c r="A53" s="6">
        <v>52</v>
      </c>
      <c r="B53" s="5" t="s">
        <v>11</v>
      </c>
      <c r="C53" s="6" t="s">
        <v>12</v>
      </c>
      <c r="D53" s="11" t="s">
        <v>1407</v>
      </c>
      <c r="E53" s="9">
        <v>1</v>
      </c>
      <c r="F53" s="10" t="s">
        <v>14</v>
      </c>
      <c r="G53" s="5">
        <f t="shared" si="2"/>
        <v>270</v>
      </c>
      <c r="H53" s="5">
        <f t="shared" si="0"/>
        <v>810</v>
      </c>
      <c r="I53" s="16" t="s">
        <v>1408</v>
      </c>
      <c r="J53" s="14" t="s">
        <v>1409</v>
      </c>
      <c r="K53" s="15" t="s">
        <v>132</v>
      </c>
    </row>
    <row r="54" spans="1:11" s="1" customFormat="1" ht="25.9" customHeight="1" x14ac:dyDescent="0.15">
      <c r="A54" s="5">
        <v>53</v>
      </c>
      <c r="B54" s="5" t="s">
        <v>11</v>
      </c>
      <c r="C54" s="6" t="s">
        <v>12</v>
      </c>
      <c r="D54" s="7" t="s">
        <v>1410</v>
      </c>
      <c r="E54" s="9">
        <v>1</v>
      </c>
      <c r="F54" s="10" t="s">
        <v>14</v>
      </c>
      <c r="G54" s="5">
        <f t="shared" si="2"/>
        <v>270</v>
      </c>
      <c r="H54" s="5">
        <f t="shared" si="0"/>
        <v>810</v>
      </c>
      <c r="I54" s="16" t="s">
        <v>1411</v>
      </c>
      <c r="J54" s="14" t="s">
        <v>1412</v>
      </c>
      <c r="K54" s="15" t="s">
        <v>308</v>
      </c>
    </row>
    <row r="55" spans="1:11" s="1" customFormat="1" ht="25.9" customHeight="1" x14ac:dyDescent="0.15">
      <c r="A55" s="6">
        <v>54</v>
      </c>
      <c r="B55" s="5" t="s">
        <v>11</v>
      </c>
      <c r="C55" s="6" t="s">
        <v>12</v>
      </c>
      <c r="D55" s="7" t="s">
        <v>1413</v>
      </c>
      <c r="E55" s="9">
        <v>1</v>
      </c>
      <c r="F55" s="10" t="s">
        <v>14</v>
      </c>
      <c r="G55" s="5">
        <f t="shared" si="2"/>
        <v>270</v>
      </c>
      <c r="H55" s="5">
        <f t="shared" si="0"/>
        <v>810</v>
      </c>
      <c r="I55" s="16" t="s">
        <v>1414</v>
      </c>
      <c r="J55" s="14" t="s">
        <v>1415</v>
      </c>
      <c r="K55" s="15" t="s">
        <v>132</v>
      </c>
    </row>
    <row r="56" spans="1:11" s="1" customFormat="1" ht="25.9" customHeight="1" x14ac:dyDescent="0.15">
      <c r="A56" s="5">
        <v>55</v>
      </c>
      <c r="B56" s="5" t="s">
        <v>11</v>
      </c>
      <c r="C56" s="6" t="s">
        <v>12</v>
      </c>
      <c r="D56" s="7" t="s">
        <v>1416</v>
      </c>
      <c r="E56" s="9">
        <v>1</v>
      </c>
      <c r="F56" s="10" t="s">
        <v>14</v>
      </c>
      <c r="G56" s="5">
        <f t="shared" si="2"/>
        <v>270</v>
      </c>
      <c r="H56" s="5">
        <f t="shared" si="0"/>
        <v>810</v>
      </c>
      <c r="I56" s="16" t="s">
        <v>1417</v>
      </c>
      <c r="J56" s="14" t="s">
        <v>1418</v>
      </c>
      <c r="K56" s="15" t="s">
        <v>308</v>
      </c>
    </row>
    <row r="57" spans="1:11" s="1" customFormat="1" ht="25.9" customHeight="1" x14ac:dyDescent="0.15">
      <c r="A57" s="6">
        <v>56</v>
      </c>
      <c r="B57" s="5" t="s">
        <v>11</v>
      </c>
      <c r="C57" s="6" t="s">
        <v>12</v>
      </c>
      <c r="D57" s="7" t="s">
        <v>1419</v>
      </c>
      <c r="E57" s="9">
        <v>1</v>
      </c>
      <c r="F57" s="10" t="s">
        <v>14</v>
      </c>
      <c r="G57" s="5">
        <f t="shared" si="2"/>
        <v>270</v>
      </c>
      <c r="H57" s="5">
        <f t="shared" si="0"/>
        <v>810</v>
      </c>
      <c r="I57" s="16" t="s">
        <v>1420</v>
      </c>
      <c r="J57" s="14" t="s">
        <v>1421</v>
      </c>
      <c r="K57" s="15" t="s">
        <v>308</v>
      </c>
    </row>
    <row r="58" spans="1:11" s="1" customFormat="1" ht="25.9" customHeight="1" x14ac:dyDescent="0.15">
      <c r="A58" s="5">
        <v>57</v>
      </c>
      <c r="B58" s="5" t="s">
        <v>11</v>
      </c>
      <c r="C58" s="6" t="s">
        <v>12</v>
      </c>
      <c r="D58" s="7" t="s">
        <v>1422</v>
      </c>
      <c r="E58" s="9">
        <v>1</v>
      </c>
      <c r="F58" s="10" t="s">
        <v>14</v>
      </c>
      <c r="G58" s="5">
        <f t="shared" si="2"/>
        <v>270</v>
      </c>
      <c r="H58" s="5">
        <f t="shared" si="0"/>
        <v>810</v>
      </c>
      <c r="I58" s="16" t="s">
        <v>1423</v>
      </c>
      <c r="J58" s="14" t="s">
        <v>1424</v>
      </c>
      <c r="K58" s="15" t="s">
        <v>1348</v>
      </c>
    </row>
    <row r="59" spans="1:11" s="1" customFormat="1" ht="25.9" customHeight="1" x14ac:dyDescent="0.15">
      <c r="A59" s="6">
        <v>58</v>
      </c>
      <c r="B59" s="5" t="s">
        <v>11</v>
      </c>
      <c r="C59" s="6" t="s">
        <v>12</v>
      </c>
      <c r="D59" s="7" t="s">
        <v>1425</v>
      </c>
      <c r="E59" s="9">
        <v>1</v>
      </c>
      <c r="F59" s="10" t="s">
        <v>14</v>
      </c>
      <c r="G59" s="5">
        <f t="shared" si="2"/>
        <v>270</v>
      </c>
      <c r="H59" s="5">
        <f t="shared" si="0"/>
        <v>810</v>
      </c>
      <c r="I59" s="16" t="s">
        <v>1426</v>
      </c>
      <c r="J59" s="14" t="s">
        <v>1427</v>
      </c>
      <c r="K59" s="15" t="s">
        <v>1348</v>
      </c>
    </row>
    <row r="60" spans="1:11" s="1" customFormat="1" ht="25.9" customHeight="1" x14ac:dyDescent="0.15">
      <c r="A60" s="5">
        <v>59</v>
      </c>
      <c r="B60" s="5" t="s">
        <v>11</v>
      </c>
      <c r="C60" s="6" t="s">
        <v>12</v>
      </c>
      <c r="D60" s="7" t="s">
        <v>1428</v>
      </c>
      <c r="E60" s="9">
        <v>1</v>
      </c>
      <c r="F60" s="10" t="s">
        <v>14</v>
      </c>
      <c r="G60" s="5">
        <f t="shared" si="2"/>
        <v>270</v>
      </c>
      <c r="H60" s="5">
        <f t="shared" si="0"/>
        <v>810</v>
      </c>
      <c r="I60" s="16" t="s">
        <v>1429</v>
      </c>
      <c r="J60" s="14" t="s">
        <v>1430</v>
      </c>
      <c r="K60" s="15" t="s">
        <v>132</v>
      </c>
    </row>
    <row r="61" spans="1:11" s="1" customFormat="1" ht="25.9" customHeight="1" x14ac:dyDescent="0.15">
      <c r="A61" s="6">
        <v>60</v>
      </c>
      <c r="B61" s="5" t="s">
        <v>11</v>
      </c>
      <c r="C61" s="6" t="s">
        <v>12</v>
      </c>
      <c r="D61" s="7" t="s">
        <v>1431</v>
      </c>
      <c r="E61" s="9">
        <v>1</v>
      </c>
      <c r="F61" s="10" t="s">
        <v>14</v>
      </c>
      <c r="G61" s="5">
        <f t="shared" si="2"/>
        <v>270</v>
      </c>
      <c r="H61" s="5">
        <f t="shared" si="0"/>
        <v>810</v>
      </c>
      <c r="I61" s="16" t="s">
        <v>1432</v>
      </c>
      <c r="J61" s="14" t="s">
        <v>1433</v>
      </c>
      <c r="K61" s="15" t="s">
        <v>80</v>
      </c>
    </row>
    <row r="62" spans="1:11" s="1" customFormat="1" ht="25.9" customHeight="1" x14ac:dyDescent="0.15">
      <c r="A62" s="5">
        <v>61</v>
      </c>
      <c r="B62" s="5" t="s">
        <v>11</v>
      </c>
      <c r="C62" s="6" t="s">
        <v>12</v>
      </c>
      <c r="D62" s="7" t="s">
        <v>1434</v>
      </c>
      <c r="E62" s="9">
        <v>1</v>
      </c>
      <c r="F62" s="10" t="s">
        <v>14</v>
      </c>
      <c r="G62" s="5">
        <f t="shared" si="2"/>
        <v>270</v>
      </c>
      <c r="H62" s="5">
        <f t="shared" si="0"/>
        <v>810</v>
      </c>
      <c r="I62" s="13" t="s">
        <v>1435</v>
      </c>
      <c r="J62" s="14" t="s">
        <v>1436</v>
      </c>
      <c r="K62" s="18" t="s">
        <v>1376</v>
      </c>
    </row>
    <row r="63" spans="1:11" s="1" customFormat="1" ht="25.9" customHeight="1" x14ac:dyDescent="0.15">
      <c r="A63" s="6">
        <v>62</v>
      </c>
      <c r="B63" s="5" t="s">
        <v>11</v>
      </c>
      <c r="C63" s="6" t="s">
        <v>12</v>
      </c>
      <c r="D63" s="7" t="s">
        <v>1437</v>
      </c>
      <c r="E63" s="9">
        <v>1</v>
      </c>
      <c r="F63" s="10" t="s">
        <v>14</v>
      </c>
      <c r="G63" s="5">
        <f t="shared" si="2"/>
        <v>270</v>
      </c>
      <c r="H63" s="5">
        <f t="shared" si="0"/>
        <v>810</v>
      </c>
      <c r="I63" s="16" t="s">
        <v>1438</v>
      </c>
      <c r="J63" s="14" t="s">
        <v>1439</v>
      </c>
      <c r="K63" s="15" t="s">
        <v>55</v>
      </c>
    </row>
    <row r="64" spans="1:11" s="1" customFormat="1" ht="25.9" customHeight="1" x14ac:dyDescent="0.15">
      <c r="A64" s="5">
        <v>63</v>
      </c>
      <c r="B64" s="5" t="s">
        <v>11</v>
      </c>
      <c r="C64" s="6" t="s">
        <v>12</v>
      </c>
      <c r="D64" s="7" t="s">
        <v>1440</v>
      </c>
      <c r="E64" s="9">
        <v>1</v>
      </c>
      <c r="F64" s="10" t="s">
        <v>14</v>
      </c>
      <c r="G64" s="5">
        <f t="shared" si="2"/>
        <v>270</v>
      </c>
      <c r="H64" s="5">
        <f t="shared" si="0"/>
        <v>810</v>
      </c>
      <c r="I64" s="16" t="s">
        <v>1441</v>
      </c>
      <c r="J64" s="14" t="s">
        <v>1442</v>
      </c>
      <c r="K64" s="15" t="s">
        <v>308</v>
      </c>
    </row>
    <row r="65" spans="1:11" s="1" customFormat="1" ht="25.9" customHeight="1" x14ac:dyDescent="0.15">
      <c r="A65" s="6">
        <v>64</v>
      </c>
      <c r="B65" s="5" t="s">
        <v>11</v>
      </c>
      <c r="C65" s="6" t="s">
        <v>12</v>
      </c>
      <c r="D65" s="7" t="s">
        <v>1443</v>
      </c>
      <c r="E65" s="9">
        <v>1</v>
      </c>
      <c r="F65" s="10" t="s">
        <v>14</v>
      </c>
      <c r="G65" s="5">
        <f t="shared" si="2"/>
        <v>270</v>
      </c>
      <c r="H65" s="5">
        <f t="shared" si="0"/>
        <v>810</v>
      </c>
      <c r="I65" s="16" t="s">
        <v>1444</v>
      </c>
      <c r="J65" s="14" t="s">
        <v>1445</v>
      </c>
      <c r="K65" s="15" t="s">
        <v>308</v>
      </c>
    </row>
    <row r="66" spans="1:11" s="1" customFormat="1" ht="25.9" customHeight="1" x14ac:dyDescent="0.15">
      <c r="A66" s="5">
        <v>65</v>
      </c>
      <c r="B66" s="5" t="s">
        <v>11</v>
      </c>
      <c r="C66" s="6" t="s">
        <v>12</v>
      </c>
      <c r="D66" s="7" t="s">
        <v>1446</v>
      </c>
      <c r="E66" s="9">
        <v>1</v>
      </c>
      <c r="F66" s="10" t="s">
        <v>14</v>
      </c>
      <c r="G66" s="5">
        <f t="shared" si="2"/>
        <v>270</v>
      </c>
      <c r="H66" s="5">
        <f t="shared" ref="H66:H129" si="3">G66*3</f>
        <v>810</v>
      </c>
      <c r="I66" s="16" t="s">
        <v>1447</v>
      </c>
      <c r="J66" s="14" t="s">
        <v>1448</v>
      </c>
      <c r="K66" s="15" t="s">
        <v>1348</v>
      </c>
    </row>
    <row r="67" spans="1:11" s="1" customFormat="1" ht="25.9" customHeight="1" x14ac:dyDescent="0.15">
      <c r="A67" s="6">
        <v>66</v>
      </c>
      <c r="B67" s="5" t="s">
        <v>11</v>
      </c>
      <c r="C67" s="6" t="s">
        <v>12</v>
      </c>
      <c r="D67" s="7" t="s">
        <v>1449</v>
      </c>
      <c r="E67" s="9">
        <v>1</v>
      </c>
      <c r="F67" s="10" t="s">
        <v>14</v>
      </c>
      <c r="G67" s="5">
        <f t="shared" si="2"/>
        <v>270</v>
      </c>
      <c r="H67" s="5">
        <f t="shared" si="3"/>
        <v>810</v>
      </c>
      <c r="I67" s="16" t="s">
        <v>1450</v>
      </c>
      <c r="J67" s="14" t="s">
        <v>1451</v>
      </c>
      <c r="K67" s="15" t="s">
        <v>1220</v>
      </c>
    </row>
    <row r="68" spans="1:11" s="1" customFormat="1" ht="25.9" customHeight="1" x14ac:dyDescent="0.15">
      <c r="A68" s="5">
        <v>67</v>
      </c>
      <c r="B68" s="5" t="s">
        <v>11</v>
      </c>
      <c r="C68" s="6" t="s">
        <v>12</v>
      </c>
      <c r="D68" s="7" t="s">
        <v>1452</v>
      </c>
      <c r="E68" s="9">
        <v>1</v>
      </c>
      <c r="F68" s="10" t="s">
        <v>14</v>
      </c>
      <c r="G68" s="5">
        <f t="shared" si="2"/>
        <v>270</v>
      </c>
      <c r="H68" s="5">
        <f t="shared" si="3"/>
        <v>810</v>
      </c>
      <c r="I68" s="13" t="s">
        <v>1453</v>
      </c>
      <c r="J68" s="14" t="s">
        <v>1454</v>
      </c>
      <c r="K68" s="18" t="s">
        <v>1376</v>
      </c>
    </row>
    <row r="69" spans="1:11" s="1" customFormat="1" ht="25.9" customHeight="1" x14ac:dyDescent="0.15">
      <c r="A69" s="6">
        <v>68</v>
      </c>
      <c r="B69" s="5" t="s">
        <v>11</v>
      </c>
      <c r="C69" s="6" t="s">
        <v>12</v>
      </c>
      <c r="D69" s="7" t="s">
        <v>1455</v>
      </c>
      <c r="E69" s="9">
        <v>1</v>
      </c>
      <c r="F69" s="10" t="s">
        <v>14</v>
      </c>
      <c r="G69" s="5">
        <f t="shared" si="2"/>
        <v>270</v>
      </c>
      <c r="H69" s="5">
        <f t="shared" si="3"/>
        <v>810</v>
      </c>
      <c r="I69" s="16" t="s">
        <v>1456</v>
      </c>
      <c r="J69" s="14" t="s">
        <v>1457</v>
      </c>
      <c r="K69" s="15" t="s">
        <v>1458</v>
      </c>
    </row>
    <row r="70" spans="1:11" s="1" customFormat="1" ht="25.9" customHeight="1" x14ac:dyDescent="0.15">
      <c r="A70" s="5">
        <v>69</v>
      </c>
      <c r="B70" s="5" t="s">
        <v>11</v>
      </c>
      <c r="C70" s="6" t="s">
        <v>12</v>
      </c>
      <c r="D70" s="7" t="s">
        <v>1459</v>
      </c>
      <c r="E70" s="9">
        <v>1</v>
      </c>
      <c r="F70" s="10" t="s">
        <v>14</v>
      </c>
      <c r="G70" s="5">
        <f t="shared" si="2"/>
        <v>270</v>
      </c>
      <c r="H70" s="5">
        <f t="shared" si="3"/>
        <v>810</v>
      </c>
      <c r="I70" s="16" t="s">
        <v>1460</v>
      </c>
      <c r="J70" s="14" t="s">
        <v>1461</v>
      </c>
      <c r="K70" s="15" t="s">
        <v>95</v>
      </c>
    </row>
    <row r="71" spans="1:11" s="1" customFormat="1" ht="25.9" customHeight="1" x14ac:dyDescent="0.15">
      <c r="A71" s="6">
        <v>70</v>
      </c>
      <c r="B71" s="5" t="s">
        <v>11</v>
      </c>
      <c r="C71" s="6" t="s">
        <v>12</v>
      </c>
      <c r="D71" s="7" t="s">
        <v>1462</v>
      </c>
      <c r="E71" s="9">
        <v>1</v>
      </c>
      <c r="F71" s="10" t="s">
        <v>14</v>
      </c>
      <c r="G71" s="5">
        <f t="shared" si="2"/>
        <v>270</v>
      </c>
      <c r="H71" s="5">
        <f t="shared" si="3"/>
        <v>810</v>
      </c>
      <c r="I71" s="16" t="s">
        <v>1463</v>
      </c>
      <c r="J71" s="14" t="s">
        <v>1464</v>
      </c>
      <c r="K71" s="18" t="s">
        <v>1376</v>
      </c>
    </row>
    <row r="72" spans="1:11" s="1" customFormat="1" ht="25.9" customHeight="1" x14ac:dyDescent="0.15">
      <c r="A72" s="5">
        <v>71</v>
      </c>
      <c r="B72" s="5" t="s">
        <v>11</v>
      </c>
      <c r="C72" s="6" t="s">
        <v>12</v>
      </c>
      <c r="D72" s="7" t="s">
        <v>1465</v>
      </c>
      <c r="E72" s="9">
        <v>1</v>
      </c>
      <c r="F72" s="10" t="s">
        <v>14</v>
      </c>
      <c r="G72" s="5">
        <f t="shared" ref="G72:G75" si="4">IF(F72="A",480,0)+IF(F72="B1",550,0)+IF(F72="B2",450,0)+IF(F72="B3",350,0)+IF(F72="C",300,0)+IF(F72="D",270,0)+IF(F72="E",200,0)</f>
        <v>270</v>
      </c>
      <c r="H72" s="5">
        <f t="shared" si="3"/>
        <v>810</v>
      </c>
      <c r="I72" s="16" t="s">
        <v>1466</v>
      </c>
      <c r="J72" s="14" t="s">
        <v>1467</v>
      </c>
      <c r="K72" s="15" t="s">
        <v>308</v>
      </c>
    </row>
    <row r="73" spans="1:11" s="1" customFormat="1" ht="25.9" customHeight="1" x14ac:dyDescent="0.15">
      <c r="A73" s="6">
        <v>72</v>
      </c>
      <c r="B73" s="5" t="s">
        <v>11</v>
      </c>
      <c r="C73" s="6" t="s">
        <v>12</v>
      </c>
      <c r="D73" s="7" t="s">
        <v>1468</v>
      </c>
      <c r="E73" s="9">
        <v>1</v>
      </c>
      <c r="F73" s="10" t="s">
        <v>14</v>
      </c>
      <c r="G73" s="5">
        <f t="shared" si="4"/>
        <v>270</v>
      </c>
      <c r="H73" s="5">
        <f t="shared" si="3"/>
        <v>810</v>
      </c>
      <c r="I73" s="16" t="s">
        <v>1469</v>
      </c>
      <c r="J73" s="14" t="s">
        <v>1470</v>
      </c>
      <c r="K73" s="15" t="s">
        <v>1220</v>
      </c>
    </row>
    <row r="74" spans="1:11" s="1" customFormat="1" ht="25.9" customHeight="1" x14ac:dyDescent="0.15">
      <c r="A74" s="5">
        <v>73</v>
      </c>
      <c r="B74" s="5" t="s">
        <v>11</v>
      </c>
      <c r="C74" s="6" t="s">
        <v>12</v>
      </c>
      <c r="D74" s="7" t="s">
        <v>1471</v>
      </c>
      <c r="E74" s="9">
        <v>1</v>
      </c>
      <c r="F74" s="10" t="s">
        <v>14</v>
      </c>
      <c r="G74" s="5">
        <f t="shared" si="4"/>
        <v>270</v>
      </c>
      <c r="H74" s="5">
        <f t="shared" si="3"/>
        <v>810</v>
      </c>
      <c r="I74" s="16" t="s">
        <v>1472</v>
      </c>
      <c r="J74" s="14" t="s">
        <v>1473</v>
      </c>
      <c r="K74" s="15" t="s">
        <v>179</v>
      </c>
    </row>
    <row r="75" spans="1:11" s="1" customFormat="1" ht="25.9" customHeight="1" x14ac:dyDescent="0.15">
      <c r="A75" s="6">
        <v>74</v>
      </c>
      <c r="B75" s="5" t="s">
        <v>11</v>
      </c>
      <c r="C75" s="6" t="s">
        <v>12</v>
      </c>
      <c r="D75" s="7" t="s">
        <v>1474</v>
      </c>
      <c r="E75" s="9">
        <v>1</v>
      </c>
      <c r="F75" s="10" t="s">
        <v>14</v>
      </c>
      <c r="G75" s="5">
        <f t="shared" si="4"/>
        <v>270</v>
      </c>
      <c r="H75" s="5">
        <f t="shared" si="3"/>
        <v>810</v>
      </c>
      <c r="I75" s="16" t="s">
        <v>1475</v>
      </c>
      <c r="J75" s="14" t="s">
        <v>1476</v>
      </c>
      <c r="K75" s="15" t="s">
        <v>55</v>
      </c>
    </row>
    <row r="76" spans="1:11" s="1" customFormat="1" ht="25.9" customHeight="1" x14ac:dyDescent="0.15">
      <c r="A76" s="5">
        <v>75</v>
      </c>
      <c r="B76" s="5" t="s">
        <v>11</v>
      </c>
      <c r="C76" s="6" t="s">
        <v>12</v>
      </c>
      <c r="D76" s="7" t="s">
        <v>1477</v>
      </c>
      <c r="E76" s="8">
        <v>0</v>
      </c>
      <c r="F76" s="5">
        <v>0</v>
      </c>
      <c r="G76" s="5">
        <v>0</v>
      </c>
      <c r="H76" s="5">
        <f t="shared" si="3"/>
        <v>0</v>
      </c>
      <c r="I76" s="16" t="s">
        <v>1478</v>
      </c>
      <c r="J76" s="14" t="s">
        <v>1479</v>
      </c>
      <c r="K76" s="15" t="s">
        <v>55</v>
      </c>
    </row>
    <row r="77" spans="1:11" s="1" customFormat="1" ht="25.9" customHeight="1" x14ac:dyDescent="0.15">
      <c r="A77" s="6">
        <v>76</v>
      </c>
      <c r="B77" s="5" t="s">
        <v>11</v>
      </c>
      <c r="C77" s="6" t="s">
        <v>12</v>
      </c>
      <c r="D77" s="7" t="s">
        <v>1480</v>
      </c>
      <c r="E77" s="9">
        <v>1</v>
      </c>
      <c r="F77" s="10" t="s">
        <v>14</v>
      </c>
      <c r="G77" s="5">
        <f t="shared" ref="G77:G82" si="5">IF(F77="A",480,0)+IF(F77="B1",550,0)+IF(F77="B2",450,0)+IF(F77="B3",350,0)+IF(F77="C",300,0)+IF(F77="D",270,0)+IF(F77="E",200,0)</f>
        <v>270</v>
      </c>
      <c r="H77" s="5">
        <f t="shared" si="3"/>
        <v>810</v>
      </c>
      <c r="I77" s="16" t="s">
        <v>1481</v>
      </c>
      <c r="J77" s="14" t="s">
        <v>1482</v>
      </c>
      <c r="K77" s="15" t="s">
        <v>15</v>
      </c>
    </row>
    <row r="78" spans="1:11" s="1" customFormat="1" ht="25.9" customHeight="1" x14ac:dyDescent="0.15">
      <c r="A78" s="5">
        <v>77</v>
      </c>
      <c r="B78" s="5" t="s">
        <v>11</v>
      </c>
      <c r="C78" s="6" t="s">
        <v>12</v>
      </c>
      <c r="D78" s="7" t="s">
        <v>1483</v>
      </c>
      <c r="E78" s="9">
        <v>1</v>
      </c>
      <c r="F78" s="10" t="s">
        <v>14</v>
      </c>
      <c r="G78" s="5">
        <f t="shared" si="5"/>
        <v>270</v>
      </c>
      <c r="H78" s="5">
        <f t="shared" si="3"/>
        <v>810</v>
      </c>
      <c r="I78" s="16" t="s">
        <v>1484</v>
      </c>
      <c r="J78" s="14" t="s">
        <v>1485</v>
      </c>
      <c r="K78" s="15" t="s">
        <v>952</v>
      </c>
    </row>
    <row r="79" spans="1:11" s="1" customFormat="1" ht="25.9" customHeight="1" x14ac:dyDescent="0.15">
      <c r="A79" s="6">
        <v>78</v>
      </c>
      <c r="B79" s="5" t="s">
        <v>11</v>
      </c>
      <c r="C79" s="6" t="s">
        <v>12</v>
      </c>
      <c r="D79" s="7" t="s">
        <v>1486</v>
      </c>
      <c r="E79" s="9">
        <v>2</v>
      </c>
      <c r="F79" s="5" t="s">
        <v>17</v>
      </c>
      <c r="G79" s="5">
        <f t="shared" si="5"/>
        <v>450</v>
      </c>
      <c r="H79" s="5">
        <f t="shared" si="3"/>
        <v>1350</v>
      </c>
      <c r="I79" s="16" t="s">
        <v>1487</v>
      </c>
      <c r="J79" s="14" t="s">
        <v>1488</v>
      </c>
      <c r="K79" s="15" t="s">
        <v>15</v>
      </c>
    </row>
    <row r="80" spans="1:11" s="1" customFormat="1" ht="25.9" customHeight="1" x14ac:dyDescent="0.15">
      <c r="A80" s="5">
        <v>79</v>
      </c>
      <c r="B80" s="5" t="s">
        <v>11</v>
      </c>
      <c r="C80" s="6" t="s">
        <v>12</v>
      </c>
      <c r="D80" s="7" t="s">
        <v>1489</v>
      </c>
      <c r="E80" s="9">
        <v>1</v>
      </c>
      <c r="F80" s="10" t="s">
        <v>14</v>
      </c>
      <c r="G80" s="5">
        <f t="shared" si="5"/>
        <v>270</v>
      </c>
      <c r="H80" s="5">
        <f t="shared" si="3"/>
        <v>810</v>
      </c>
      <c r="I80" s="16" t="s">
        <v>1490</v>
      </c>
      <c r="J80" s="14" t="s">
        <v>1491</v>
      </c>
      <c r="K80" s="15" t="s">
        <v>15</v>
      </c>
    </row>
    <row r="81" spans="1:11" s="1" customFormat="1" ht="25.9" customHeight="1" x14ac:dyDescent="0.15">
      <c r="A81" s="6">
        <v>80</v>
      </c>
      <c r="B81" s="5" t="s">
        <v>11</v>
      </c>
      <c r="C81" s="6" t="s">
        <v>12</v>
      </c>
      <c r="D81" s="7" t="s">
        <v>1492</v>
      </c>
      <c r="E81" s="9">
        <v>1</v>
      </c>
      <c r="F81" s="10" t="s">
        <v>14</v>
      </c>
      <c r="G81" s="5">
        <f t="shared" si="5"/>
        <v>270</v>
      </c>
      <c r="H81" s="5">
        <f t="shared" si="3"/>
        <v>810</v>
      </c>
      <c r="I81" s="16" t="s">
        <v>1493</v>
      </c>
      <c r="J81" s="14" t="s">
        <v>1494</v>
      </c>
      <c r="K81" s="15" t="s">
        <v>601</v>
      </c>
    </row>
    <row r="82" spans="1:11" s="1" customFormat="1" ht="25.9" customHeight="1" x14ac:dyDescent="0.15">
      <c r="A82" s="5">
        <v>81</v>
      </c>
      <c r="B82" s="5" t="s">
        <v>11</v>
      </c>
      <c r="C82" s="6" t="s">
        <v>12</v>
      </c>
      <c r="D82" s="7" t="s">
        <v>1495</v>
      </c>
      <c r="E82" s="9">
        <v>1</v>
      </c>
      <c r="F82" s="10" t="s">
        <v>14</v>
      </c>
      <c r="G82" s="5">
        <f t="shared" si="5"/>
        <v>270</v>
      </c>
      <c r="H82" s="5">
        <f t="shared" si="3"/>
        <v>810</v>
      </c>
      <c r="I82" s="16" t="s">
        <v>1496</v>
      </c>
      <c r="J82" s="14" t="s">
        <v>1497</v>
      </c>
      <c r="K82" s="15" t="s">
        <v>15</v>
      </c>
    </row>
    <row r="83" spans="1:11" s="1" customFormat="1" ht="25.9" customHeight="1" x14ac:dyDescent="0.15">
      <c r="A83" s="6">
        <v>82</v>
      </c>
      <c r="B83" s="5" t="s">
        <v>11</v>
      </c>
      <c r="C83" s="6" t="s">
        <v>12</v>
      </c>
      <c r="D83" s="11" t="s">
        <v>1498</v>
      </c>
      <c r="E83" s="8">
        <v>0</v>
      </c>
      <c r="F83" s="5">
        <v>0</v>
      </c>
      <c r="G83" s="5">
        <v>0</v>
      </c>
      <c r="H83" s="5">
        <f t="shared" si="3"/>
        <v>0</v>
      </c>
      <c r="I83" s="13" t="s">
        <v>1499</v>
      </c>
      <c r="J83" s="14" t="s">
        <v>1500</v>
      </c>
      <c r="K83" s="15" t="s">
        <v>15</v>
      </c>
    </row>
    <row r="84" spans="1:11" s="1" customFormat="1" ht="25.9" customHeight="1" x14ac:dyDescent="0.15">
      <c r="A84" s="5">
        <v>83</v>
      </c>
      <c r="B84" s="5" t="s">
        <v>11</v>
      </c>
      <c r="C84" s="6" t="s">
        <v>12</v>
      </c>
      <c r="D84" s="7" t="s">
        <v>1501</v>
      </c>
      <c r="E84" s="9">
        <v>1</v>
      </c>
      <c r="F84" s="10" t="s">
        <v>14</v>
      </c>
      <c r="G84" s="5">
        <f t="shared" ref="G84:G98" si="6">IF(F84="A",480,0)+IF(F84="B1",550,0)+IF(F84="B2",450,0)+IF(F84="B3",350,0)+IF(F84="C",300,0)+IF(F84="D",270,0)+IF(F84="E",200,0)</f>
        <v>270</v>
      </c>
      <c r="H84" s="5">
        <f t="shared" si="3"/>
        <v>810</v>
      </c>
      <c r="I84" s="16" t="s">
        <v>1502</v>
      </c>
      <c r="J84" s="14" t="s">
        <v>1503</v>
      </c>
      <c r="K84" s="15" t="s">
        <v>1504</v>
      </c>
    </row>
    <row r="85" spans="1:11" s="1" customFormat="1" ht="25.9" customHeight="1" x14ac:dyDescent="0.15">
      <c r="A85" s="6">
        <v>84</v>
      </c>
      <c r="B85" s="5" t="s">
        <v>11</v>
      </c>
      <c r="C85" s="6" t="s">
        <v>12</v>
      </c>
      <c r="D85" s="7" t="s">
        <v>1505</v>
      </c>
      <c r="E85" s="9">
        <v>1</v>
      </c>
      <c r="F85" s="10" t="s">
        <v>14</v>
      </c>
      <c r="G85" s="5">
        <f t="shared" si="6"/>
        <v>270</v>
      </c>
      <c r="H85" s="5">
        <f t="shared" si="3"/>
        <v>810</v>
      </c>
      <c r="I85" s="16" t="s">
        <v>1506</v>
      </c>
      <c r="J85" s="14" t="s">
        <v>1507</v>
      </c>
      <c r="K85" s="15" t="s">
        <v>80</v>
      </c>
    </row>
    <row r="86" spans="1:11" s="1" customFormat="1" ht="25.9" customHeight="1" x14ac:dyDescent="0.15">
      <c r="A86" s="5">
        <v>85</v>
      </c>
      <c r="B86" s="5" t="s">
        <v>11</v>
      </c>
      <c r="C86" s="6" t="s">
        <v>12</v>
      </c>
      <c r="D86" s="7" t="s">
        <v>1508</v>
      </c>
      <c r="E86" s="9">
        <v>1</v>
      </c>
      <c r="F86" s="10" t="s">
        <v>14</v>
      </c>
      <c r="G86" s="5">
        <f t="shared" si="6"/>
        <v>270</v>
      </c>
      <c r="H86" s="5">
        <f t="shared" si="3"/>
        <v>810</v>
      </c>
      <c r="I86" s="16" t="s">
        <v>1509</v>
      </c>
      <c r="J86" s="14" t="s">
        <v>1510</v>
      </c>
      <c r="K86" s="15" t="s">
        <v>87</v>
      </c>
    </row>
    <row r="87" spans="1:11" s="1" customFormat="1" ht="25.9" customHeight="1" x14ac:dyDescent="0.15">
      <c r="A87" s="6">
        <v>86</v>
      </c>
      <c r="B87" s="5" t="s">
        <v>11</v>
      </c>
      <c r="C87" s="6" t="s">
        <v>12</v>
      </c>
      <c r="D87" s="7" t="s">
        <v>1511</v>
      </c>
      <c r="E87" s="9">
        <v>1</v>
      </c>
      <c r="F87" s="10" t="s">
        <v>14</v>
      </c>
      <c r="G87" s="5">
        <f t="shared" si="6"/>
        <v>270</v>
      </c>
      <c r="H87" s="5">
        <f t="shared" si="3"/>
        <v>810</v>
      </c>
      <c r="I87" s="16" t="s">
        <v>1512</v>
      </c>
      <c r="J87" s="14" t="s">
        <v>1513</v>
      </c>
      <c r="K87" s="15" t="s">
        <v>1348</v>
      </c>
    </row>
    <row r="88" spans="1:11" s="1" customFormat="1" ht="25.9" customHeight="1" x14ac:dyDescent="0.15">
      <c r="A88" s="5">
        <v>87</v>
      </c>
      <c r="B88" s="5" t="s">
        <v>11</v>
      </c>
      <c r="C88" s="6" t="s">
        <v>12</v>
      </c>
      <c r="D88" s="11" t="s">
        <v>1514</v>
      </c>
      <c r="E88" s="9">
        <v>1</v>
      </c>
      <c r="F88" s="10" t="s">
        <v>14</v>
      </c>
      <c r="G88" s="5">
        <f t="shared" si="6"/>
        <v>270</v>
      </c>
      <c r="H88" s="5">
        <f t="shared" si="3"/>
        <v>810</v>
      </c>
      <c r="I88" s="23" t="s">
        <v>1515</v>
      </c>
      <c r="J88" s="14" t="s">
        <v>1516</v>
      </c>
      <c r="K88" s="15" t="s">
        <v>68</v>
      </c>
    </row>
    <row r="89" spans="1:11" s="1" customFormat="1" ht="25.9" customHeight="1" x14ac:dyDescent="0.15">
      <c r="A89" s="6">
        <v>88</v>
      </c>
      <c r="B89" s="5" t="s">
        <v>11</v>
      </c>
      <c r="C89" s="6" t="s">
        <v>12</v>
      </c>
      <c r="D89" s="7" t="s">
        <v>1517</v>
      </c>
      <c r="E89" s="9">
        <v>1</v>
      </c>
      <c r="F89" s="10" t="s">
        <v>14</v>
      </c>
      <c r="G89" s="5">
        <f t="shared" si="6"/>
        <v>270</v>
      </c>
      <c r="H89" s="5">
        <f t="shared" si="3"/>
        <v>810</v>
      </c>
      <c r="I89" s="24" t="s">
        <v>1515</v>
      </c>
      <c r="J89" s="14" t="s">
        <v>1518</v>
      </c>
      <c r="K89" s="15" t="s">
        <v>87</v>
      </c>
    </row>
    <row r="90" spans="1:11" s="1" customFormat="1" ht="25.9" customHeight="1" x14ac:dyDescent="0.15">
      <c r="A90" s="5">
        <v>89</v>
      </c>
      <c r="B90" s="5" t="s">
        <v>11</v>
      </c>
      <c r="C90" s="6" t="s">
        <v>12</v>
      </c>
      <c r="D90" s="7" t="s">
        <v>1519</v>
      </c>
      <c r="E90" s="9">
        <v>1</v>
      </c>
      <c r="F90" s="10" t="s">
        <v>14</v>
      </c>
      <c r="G90" s="5">
        <f t="shared" si="6"/>
        <v>270</v>
      </c>
      <c r="H90" s="5">
        <f t="shared" si="3"/>
        <v>810</v>
      </c>
      <c r="I90" s="24" t="s">
        <v>1520</v>
      </c>
      <c r="J90" s="14" t="s">
        <v>1521</v>
      </c>
      <c r="K90" s="15" t="s">
        <v>1522</v>
      </c>
    </row>
    <row r="91" spans="1:11" s="1" customFormat="1" ht="25.9" customHeight="1" x14ac:dyDescent="0.15">
      <c r="A91" s="6">
        <v>90</v>
      </c>
      <c r="B91" s="5" t="s">
        <v>11</v>
      </c>
      <c r="C91" s="6" t="s">
        <v>12</v>
      </c>
      <c r="D91" s="7" t="s">
        <v>1523</v>
      </c>
      <c r="E91" s="9">
        <v>1</v>
      </c>
      <c r="F91" s="10" t="s">
        <v>14</v>
      </c>
      <c r="G91" s="5">
        <f t="shared" si="6"/>
        <v>270</v>
      </c>
      <c r="H91" s="5">
        <f t="shared" si="3"/>
        <v>810</v>
      </c>
      <c r="I91" s="24" t="s">
        <v>1524</v>
      </c>
      <c r="J91" s="14" t="s">
        <v>1525</v>
      </c>
      <c r="K91" s="15" t="s">
        <v>1526</v>
      </c>
    </row>
    <row r="92" spans="1:11" s="1" customFormat="1" ht="25.9" customHeight="1" x14ac:dyDescent="0.15">
      <c r="A92" s="5">
        <v>91</v>
      </c>
      <c r="B92" s="5" t="s">
        <v>11</v>
      </c>
      <c r="C92" s="6" t="s">
        <v>12</v>
      </c>
      <c r="D92" s="7" t="s">
        <v>1527</v>
      </c>
      <c r="E92" s="9">
        <v>1</v>
      </c>
      <c r="F92" s="10" t="s">
        <v>14</v>
      </c>
      <c r="G92" s="5">
        <f t="shared" si="6"/>
        <v>270</v>
      </c>
      <c r="H92" s="5">
        <f t="shared" si="3"/>
        <v>810</v>
      </c>
      <c r="I92" s="24" t="s">
        <v>1528</v>
      </c>
      <c r="J92" s="14" t="s">
        <v>1529</v>
      </c>
      <c r="K92" s="15" t="s">
        <v>28</v>
      </c>
    </row>
    <row r="93" spans="1:11" s="1" customFormat="1" ht="25.9" customHeight="1" x14ac:dyDescent="0.15">
      <c r="A93" s="6">
        <v>92</v>
      </c>
      <c r="B93" s="5" t="s">
        <v>11</v>
      </c>
      <c r="C93" s="6" t="s">
        <v>12</v>
      </c>
      <c r="D93" s="7" t="s">
        <v>1530</v>
      </c>
      <c r="E93" s="9">
        <v>1</v>
      </c>
      <c r="F93" s="10" t="s">
        <v>14</v>
      </c>
      <c r="G93" s="5">
        <f t="shared" si="6"/>
        <v>270</v>
      </c>
      <c r="H93" s="5">
        <f t="shared" si="3"/>
        <v>810</v>
      </c>
      <c r="I93" s="24" t="s">
        <v>1531</v>
      </c>
      <c r="J93" s="14" t="s">
        <v>1532</v>
      </c>
      <c r="K93" s="15" t="s">
        <v>1348</v>
      </c>
    </row>
    <row r="94" spans="1:11" s="1" customFormat="1" ht="25.9" customHeight="1" x14ac:dyDescent="0.15">
      <c r="A94" s="5">
        <v>93</v>
      </c>
      <c r="B94" s="5" t="s">
        <v>11</v>
      </c>
      <c r="C94" s="6" t="s">
        <v>12</v>
      </c>
      <c r="D94" s="7" t="s">
        <v>1533</v>
      </c>
      <c r="E94" s="9">
        <v>1</v>
      </c>
      <c r="F94" s="10" t="s">
        <v>14</v>
      </c>
      <c r="G94" s="5">
        <f t="shared" si="6"/>
        <v>270</v>
      </c>
      <c r="H94" s="5">
        <f t="shared" si="3"/>
        <v>810</v>
      </c>
      <c r="I94" s="87" t="s">
        <v>1534</v>
      </c>
      <c r="J94" s="14" t="s">
        <v>1535</v>
      </c>
      <c r="K94" s="15" t="s">
        <v>1536</v>
      </c>
    </row>
    <row r="95" spans="1:11" s="1" customFormat="1" ht="25.9" customHeight="1" x14ac:dyDescent="0.15">
      <c r="A95" s="6">
        <v>94</v>
      </c>
      <c r="B95" s="5" t="s">
        <v>11</v>
      </c>
      <c r="C95" s="6" t="s">
        <v>12</v>
      </c>
      <c r="D95" s="11" t="s">
        <v>1537</v>
      </c>
      <c r="E95" s="9">
        <v>3</v>
      </c>
      <c r="F95" s="5" t="s">
        <v>17</v>
      </c>
      <c r="G95" s="5">
        <f t="shared" si="6"/>
        <v>450</v>
      </c>
      <c r="H95" s="5">
        <f t="shared" si="3"/>
        <v>1350</v>
      </c>
      <c r="I95" s="24" t="s">
        <v>1538</v>
      </c>
      <c r="J95" s="14" t="s">
        <v>1539</v>
      </c>
      <c r="K95" s="15" t="s">
        <v>1540</v>
      </c>
    </row>
    <row r="96" spans="1:11" s="1" customFormat="1" ht="25.9" customHeight="1" x14ac:dyDescent="0.15">
      <c r="A96" s="5">
        <v>95</v>
      </c>
      <c r="B96" s="5" t="s">
        <v>11</v>
      </c>
      <c r="C96" s="6" t="s">
        <v>12</v>
      </c>
      <c r="D96" s="7" t="s">
        <v>1541</v>
      </c>
      <c r="E96" s="9">
        <v>2</v>
      </c>
      <c r="F96" s="5" t="s">
        <v>17</v>
      </c>
      <c r="G96" s="5">
        <f t="shared" si="6"/>
        <v>450</v>
      </c>
      <c r="H96" s="5">
        <f t="shared" si="3"/>
        <v>1350</v>
      </c>
      <c r="I96" s="24" t="s">
        <v>1542</v>
      </c>
      <c r="J96" s="14" t="s">
        <v>1543</v>
      </c>
      <c r="K96" s="15" t="s">
        <v>1540</v>
      </c>
    </row>
    <row r="97" spans="1:14" s="1" customFormat="1" ht="25.9" customHeight="1" x14ac:dyDescent="0.15">
      <c r="A97" s="6">
        <v>96</v>
      </c>
      <c r="B97" s="5" t="s">
        <v>11</v>
      </c>
      <c r="C97" s="6" t="s">
        <v>12</v>
      </c>
      <c r="D97" s="7" t="s">
        <v>1544</v>
      </c>
      <c r="E97" s="9">
        <v>1</v>
      </c>
      <c r="F97" s="10" t="s">
        <v>14</v>
      </c>
      <c r="G97" s="5">
        <f t="shared" si="6"/>
        <v>270</v>
      </c>
      <c r="H97" s="5">
        <f t="shared" si="3"/>
        <v>810</v>
      </c>
      <c r="I97" s="24" t="s">
        <v>1545</v>
      </c>
      <c r="J97" s="14" t="s">
        <v>1546</v>
      </c>
      <c r="K97" s="15" t="s">
        <v>1547</v>
      </c>
    </row>
    <row r="98" spans="1:14" s="1" customFormat="1" ht="25.9" customHeight="1" x14ac:dyDescent="0.15">
      <c r="A98" s="5">
        <v>97</v>
      </c>
      <c r="B98" s="5" t="s">
        <v>11</v>
      </c>
      <c r="C98" s="6" t="s">
        <v>12</v>
      </c>
      <c r="D98" s="7" t="s">
        <v>1548</v>
      </c>
      <c r="E98" s="9">
        <v>1</v>
      </c>
      <c r="F98" s="10" t="s">
        <v>14</v>
      </c>
      <c r="G98" s="5">
        <f t="shared" si="6"/>
        <v>270</v>
      </c>
      <c r="H98" s="5">
        <f t="shared" si="3"/>
        <v>810</v>
      </c>
      <c r="I98" s="24" t="s">
        <v>1549</v>
      </c>
      <c r="J98" s="14" t="s">
        <v>1550</v>
      </c>
      <c r="K98" s="15" t="s">
        <v>1551</v>
      </c>
    </row>
    <row r="99" spans="1:14" s="2" customFormat="1" ht="25.9" customHeight="1" x14ac:dyDescent="0.15">
      <c r="A99" s="19">
        <v>98</v>
      </c>
      <c r="B99" s="20" t="s">
        <v>11</v>
      </c>
      <c r="C99" s="19" t="s">
        <v>12</v>
      </c>
      <c r="D99" s="21" t="s">
        <v>1552</v>
      </c>
      <c r="E99" s="8">
        <v>0</v>
      </c>
      <c r="F99" s="5">
        <v>0</v>
      </c>
      <c r="G99" s="5">
        <v>0</v>
      </c>
      <c r="H99" s="5">
        <f t="shared" si="3"/>
        <v>0</v>
      </c>
      <c r="I99" s="25" t="s">
        <v>1553</v>
      </c>
      <c r="J99" s="26" t="s">
        <v>1554</v>
      </c>
      <c r="K99" s="27" t="s">
        <v>1555</v>
      </c>
      <c r="L99" s="28" t="s">
        <v>14</v>
      </c>
      <c r="M99" s="20">
        <f>IF(L99="A",480,0)+IF(L99="B1",450,0)+IF(L99="B2",350,0)+IF(L99="C",300,0)+IF(L99="D",270,0)+IF(L99="E",200,0)</f>
        <v>270</v>
      </c>
      <c r="N99" s="20">
        <f>M99*2</f>
        <v>540</v>
      </c>
    </row>
    <row r="100" spans="1:14" s="1" customFormat="1" ht="25.9" customHeight="1" x14ac:dyDescent="0.15">
      <c r="A100" s="5">
        <v>99</v>
      </c>
      <c r="B100" s="5" t="s">
        <v>11</v>
      </c>
      <c r="C100" s="6" t="s">
        <v>12</v>
      </c>
      <c r="D100" s="7" t="s">
        <v>1556</v>
      </c>
      <c r="E100" s="9">
        <v>1</v>
      </c>
      <c r="F100" s="10" t="s">
        <v>14</v>
      </c>
      <c r="G100" s="5">
        <f t="shared" ref="G100:G163" si="7">IF(F100="A",480,0)+IF(F100="B1",550,0)+IF(F100="B2",450,0)+IF(F100="B3",350,0)+IF(F100="C",300,0)+IF(F100="D",270,0)+IF(F100="E",200,0)</f>
        <v>270</v>
      </c>
      <c r="H100" s="5">
        <f t="shared" si="3"/>
        <v>810</v>
      </c>
      <c r="I100" s="24" t="s">
        <v>1557</v>
      </c>
      <c r="J100" s="14" t="s">
        <v>1558</v>
      </c>
      <c r="K100" s="15" t="s">
        <v>974</v>
      </c>
    </row>
    <row r="101" spans="1:14" s="1" customFormat="1" ht="25.9" customHeight="1" x14ac:dyDescent="0.15">
      <c r="A101" s="6">
        <v>100</v>
      </c>
      <c r="B101" s="5" t="s">
        <v>11</v>
      </c>
      <c r="C101" s="6" t="s">
        <v>12</v>
      </c>
      <c r="D101" s="7" t="s">
        <v>1559</v>
      </c>
      <c r="E101" s="9">
        <v>1</v>
      </c>
      <c r="F101" s="10" t="s">
        <v>14</v>
      </c>
      <c r="G101" s="5">
        <f t="shared" si="7"/>
        <v>270</v>
      </c>
      <c r="H101" s="5">
        <f t="shared" si="3"/>
        <v>810</v>
      </c>
      <c r="I101" s="23" t="s">
        <v>1560</v>
      </c>
      <c r="J101" s="14" t="s">
        <v>1561</v>
      </c>
      <c r="K101" s="15" t="s">
        <v>1562</v>
      </c>
    </row>
    <row r="102" spans="1:14" s="1" customFormat="1" ht="25.9" customHeight="1" x14ac:dyDescent="0.15">
      <c r="A102" s="5">
        <v>101</v>
      </c>
      <c r="B102" s="5" t="s">
        <v>11</v>
      </c>
      <c r="C102" s="6" t="s">
        <v>12</v>
      </c>
      <c r="D102" s="7" t="s">
        <v>1563</v>
      </c>
      <c r="E102" s="9">
        <v>1</v>
      </c>
      <c r="F102" s="10" t="s">
        <v>45</v>
      </c>
      <c r="G102" s="5">
        <f t="shared" si="7"/>
        <v>300</v>
      </c>
      <c r="H102" s="5">
        <f t="shared" si="3"/>
        <v>900</v>
      </c>
      <c r="I102" s="23" t="s">
        <v>1564</v>
      </c>
      <c r="J102" s="14" t="s">
        <v>1565</v>
      </c>
      <c r="K102" s="15" t="s">
        <v>1191</v>
      </c>
    </row>
    <row r="103" spans="1:14" s="1" customFormat="1" ht="25.9" customHeight="1" x14ac:dyDescent="0.15">
      <c r="A103" s="6">
        <v>102</v>
      </c>
      <c r="B103" s="5" t="s">
        <v>11</v>
      </c>
      <c r="C103" s="6" t="s">
        <v>12</v>
      </c>
      <c r="D103" s="7" t="s">
        <v>1566</v>
      </c>
      <c r="E103" s="9">
        <v>1</v>
      </c>
      <c r="F103" s="10" t="s">
        <v>14</v>
      </c>
      <c r="G103" s="5">
        <f t="shared" si="7"/>
        <v>270</v>
      </c>
      <c r="H103" s="5">
        <f t="shared" si="3"/>
        <v>810</v>
      </c>
      <c r="I103" s="23" t="s">
        <v>1567</v>
      </c>
      <c r="J103" s="14" t="s">
        <v>1568</v>
      </c>
      <c r="K103" s="15" t="s">
        <v>1569</v>
      </c>
    </row>
    <row r="104" spans="1:14" s="1" customFormat="1" ht="25.9" customHeight="1" x14ac:dyDescent="0.15">
      <c r="A104" s="5">
        <v>103</v>
      </c>
      <c r="B104" s="5" t="s">
        <v>11</v>
      </c>
      <c r="C104" s="6" t="s">
        <v>12</v>
      </c>
      <c r="D104" s="11" t="s">
        <v>1570</v>
      </c>
      <c r="E104" s="9">
        <v>1</v>
      </c>
      <c r="F104" s="10" t="s">
        <v>45</v>
      </c>
      <c r="G104" s="5">
        <f t="shared" si="7"/>
        <v>300</v>
      </c>
      <c r="H104" s="5">
        <f t="shared" si="3"/>
        <v>900</v>
      </c>
      <c r="I104" s="23" t="s">
        <v>1571</v>
      </c>
      <c r="J104" s="14" t="s">
        <v>1572</v>
      </c>
      <c r="K104" s="15" t="s">
        <v>63</v>
      </c>
    </row>
    <row r="105" spans="1:14" s="1" customFormat="1" ht="25.9" customHeight="1" x14ac:dyDescent="0.15">
      <c r="A105" s="6">
        <v>104</v>
      </c>
      <c r="B105" s="5" t="s">
        <v>11</v>
      </c>
      <c r="C105" s="6" t="s">
        <v>12</v>
      </c>
      <c r="D105" s="11" t="s">
        <v>1573</v>
      </c>
      <c r="E105" s="9">
        <v>1</v>
      </c>
      <c r="F105" s="10" t="s">
        <v>14</v>
      </c>
      <c r="G105" s="5">
        <f t="shared" si="7"/>
        <v>270</v>
      </c>
      <c r="H105" s="5">
        <f t="shared" si="3"/>
        <v>810</v>
      </c>
      <c r="I105" s="23" t="s">
        <v>1574</v>
      </c>
      <c r="J105" s="14" t="s">
        <v>1575</v>
      </c>
      <c r="K105" s="15" t="s">
        <v>97</v>
      </c>
    </row>
    <row r="106" spans="1:14" s="1" customFormat="1" ht="25.9" customHeight="1" x14ac:dyDescent="0.15">
      <c r="A106" s="5">
        <v>105</v>
      </c>
      <c r="B106" s="5" t="s">
        <v>11</v>
      </c>
      <c r="C106" s="6" t="s">
        <v>12</v>
      </c>
      <c r="D106" s="11" t="s">
        <v>1576</v>
      </c>
      <c r="E106" s="9">
        <v>1</v>
      </c>
      <c r="F106" s="10" t="s">
        <v>14</v>
      </c>
      <c r="G106" s="5">
        <f t="shared" si="7"/>
        <v>270</v>
      </c>
      <c r="H106" s="5">
        <f t="shared" si="3"/>
        <v>810</v>
      </c>
      <c r="I106" s="29" t="s">
        <v>1577</v>
      </c>
      <c r="J106" s="14" t="s">
        <v>1578</v>
      </c>
      <c r="K106" s="15" t="s">
        <v>1338</v>
      </c>
    </row>
    <row r="107" spans="1:14" s="1" customFormat="1" ht="25.9" customHeight="1" x14ac:dyDescent="0.15">
      <c r="A107" s="6">
        <v>106</v>
      </c>
      <c r="B107" s="5" t="s">
        <v>11</v>
      </c>
      <c r="C107" s="6" t="s">
        <v>12</v>
      </c>
      <c r="D107" s="11" t="s">
        <v>1579</v>
      </c>
      <c r="E107" s="9">
        <v>1</v>
      </c>
      <c r="F107" s="10" t="s">
        <v>14</v>
      </c>
      <c r="G107" s="5">
        <f t="shared" si="7"/>
        <v>270</v>
      </c>
      <c r="H107" s="5">
        <f t="shared" si="3"/>
        <v>810</v>
      </c>
      <c r="I107" s="29" t="s">
        <v>1580</v>
      </c>
      <c r="J107" s="14" t="s">
        <v>1581</v>
      </c>
      <c r="K107" s="15" t="s">
        <v>28</v>
      </c>
    </row>
    <row r="108" spans="1:14" s="1" customFormat="1" ht="25.9" customHeight="1" x14ac:dyDescent="0.15">
      <c r="A108" s="5">
        <v>107</v>
      </c>
      <c r="B108" s="5" t="s">
        <v>11</v>
      </c>
      <c r="C108" s="6" t="s">
        <v>12</v>
      </c>
      <c r="D108" s="11" t="s">
        <v>1582</v>
      </c>
      <c r="E108" s="9">
        <v>1</v>
      </c>
      <c r="F108" s="10" t="s">
        <v>14</v>
      </c>
      <c r="G108" s="5">
        <f t="shared" si="7"/>
        <v>270</v>
      </c>
      <c r="H108" s="5">
        <f t="shared" si="3"/>
        <v>810</v>
      </c>
      <c r="I108" s="29" t="s">
        <v>1583</v>
      </c>
      <c r="J108" s="14" t="s">
        <v>1584</v>
      </c>
      <c r="K108" s="15" t="s">
        <v>1585</v>
      </c>
    </row>
    <row r="109" spans="1:14" s="1" customFormat="1" ht="25.9" customHeight="1" x14ac:dyDescent="0.15">
      <c r="A109" s="6">
        <v>108</v>
      </c>
      <c r="B109" s="5" t="s">
        <v>11</v>
      </c>
      <c r="C109" s="6" t="s">
        <v>12</v>
      </c>
      <c r="D109" s="11" t="s">
        <v>1586</v>
      </c>
      <c r="E109" s="9">
        <v>2</v>
      </c>
      <c r="F109" s="5" t="s">
        <v>17</v>
      </c>
      <c r="G109" s="5">
        <f t="shared" si="7"/>
        <v>450</v>
      </c>
      <c r="H109" s="5">
        <f t="shared" si="3"/>
        <v>1350</v>
      </c>
      <c r="I109" s="29" t="s">
        <v>1587</v>
      </c>
      <c r="J109" s="14" t="s">
        <v>1588</v>
      </c>
      <c r="K109" s="15" t="s">
        <v>1540</v>
      </c>
    </row>
    <row r="110" spans="1:14" s="1" customFormat="1" ht="25.9" customHeight="1" x14ac:dyDescent="0.15">
      <c r="A110" s="5">
        <v>109</v>
      </c>
      <c r="B110" s="5" t="s">
        <v>11</v>
      </c>
      <c r="C110" s="6" t="s">
        <v>12</v>
      </c>
      <c r="D110" s="11" t="s">
        <v>1589</v>
      </c>
      <c r="E110" s="9">
        <v>1</v>
      </c>
      <c r="F110" s="10" t="s">
        <v>14</v>
      </c>
      <c r="G110" s="5">
        <f t="shared" si="7"/>
        <v>270</v>
      </c>
      <c r="H110" s="5">
        <f t="shared" si="3"/>
        <v>810</v>
      </c>
      <c r="I110" s="29" t="s">
        <v>1590</v>
      </c>
      <c r="J110" s="14" t="s">
        <v>1591</v>
      </c>
      <c r="K110" s="15" t="s">
        <v>49</v>
      </c>
    </row>
    <row r="111" spans="1:14" s="1" customFormat="1" ht="25.9" customHeight="1" x14ac:dyDescent="0.15">
      <c r="A111" s="6">
        <v>110</v>
      </c>
      <c r="B111" s="5" t="s">
        <v>11</v>
      </c>
      <c r="C111" s="6" t="s">
        <v>12</v>
      </c>
      <c r="D111" s="11" t="s">
        <v>1592</v>
      </c>
      <c r="E111" s="9">
        <v>3</v>
      </c>
      <c r="F111" s="5" t="s">
        <v>17</v>
      </c>
      <c r="G111" s="5">
        <f t="shared" si="7"/>
        <v>450</v>
      </c>
      <c r="H111" s="5">
        <f t="shared" si="3"/>
        <v>1350</v>
      </c>
      <c r="I111" s="29" t="s">
        <v>1593</v>
      </c>
      <c r="J111" s="14" t="s">
        <v>1594</v>
      </c>
      <c r="K111" s="15" t="s">
        <v>34</v>
      </c>
    </row>
    <row r="112" spans="1:14" s="1" customFormat="1" ht="25.9" customHeight="1" x14ac:dyDescent="0.15">
      <c r="A112" s="5">
        <v>111</v>
      </c>
      <c r="B112" s="5" t="s">
        <v>11</v>
      </c>
      <c r="C112" s="6" t="s">
        <v>12</v>
      </c>
      <c r="D112" s="11" t="s">
        <v>1595</v>
      </c>
      <c r="E112" s="9">
        <v>1</v>
      </c>
      <c r="F112" s="10" t="s">
        <v>45</v>
      </c>
      <c r="G112" s="5">
        <f t="shared" si="7"/>
        <v>300</v>
      </c>
      <c r="H112" s="5">
        <f t="shared" si="3"/>
        <v>900</v>
      </c>
      <c r="I112" s="29" t="s">
        <v>1596</v>
      </c>
      <c r="J112" s="14" t="s">
        <v>1597</v>
      </c>
      <c r="K112" s="15" t="s">
        <v>1348</v>
      </c>
    </row>
    <row r="113" spans="1:11" s="1" customFormat="1" ht="25.9" customHeight="1" x14ac:dyDescent="0.15">
      <c r="A113" s="6">
        <v>112</v>
      </c>
      <c r="B113" s="5" t="s">
        <v>11</v>
      </c>
      <c r="C113" s="6" t="s">
        <v>12</v>
      </c>
      <c r="D113" s="11" t="s">
        <v>1598</v>
      </c>
      <c r="E113" s="9">
        <v>1</v>
      </c>
      <c r="F113" s="10" t="s">
        <v>14</v>
      </c>
      <c r="G113" s="5">
        <f t="shared" si="7"/>
        <v>270</v>
      </c>
      <c r="H113" s="5">
        <f t="shared" si="3"/>
        <v>810</v>
      </c>
      <c r="I113" s="29" t="s">
        <v>1599</v>
      </c>
      <c r="J113" s="14" t="s">
        <v>1600</v>
      </c>
      <c r="K113" s="15" t="s">
        <v>95</v>
      </c>
    </row>
    <row r="114" spans="1:11" s="1" customFormat="1" ht="25.9" customHeight="1" x14ac:dyDescent="0.15">
      <c r="A114" s="5">
        <v>113</v>
      </c>
      <c r="B114" s="5" t="s">
        <v>11</v>
      </c>
      <c r="C114" s="6" t="s">
        <v>12</v>
      </c>
      <c r="D114" s="11" t="s">
        <v>1601</v>
      </c>
      <c r="E114" s="9">
        <v>1</v>
      </c>
      <c r="F114" s="10" t="s">
        <v>14</v>
      </c>
      <c r="G114" s="5">
        <f t="shared" si="7"/>
        <v>270</v>
      </c>
      <c r="H114" s="5">
        <f t="shared" si="3"/>
        <v>810</v>
      </c>
      <c r="I114" s="29" t="s">
        <v>1602</v>
      </c>
      <c r="J114" s="14" t="s">
        <v>1603</v>
      </c>
      <c r="K114" s="15" t="s">
        <v>34</v>
      </c>
    </row>
    <row r="115" spans="1:11" s="1" customFormat="1" ht="25.9" customHeight="1" x14ac:dyDescent="0.15">
      <c r="A115" s="6">
        <v>114</v>
      </c>
      <c r="B115" s="5" t="s">
        <v>11</v>
      </c>
      <c r="C115" s="6" t="s">
        <v>12</v>
      </c>
      <c r="D115" s="11" t="s">
        <v>1604</v>
      </c>
      <c r="E115" s="9">
        <v>1</v>
      </c>
      <c r="F115" s="10" t="s">
        <v>14</v>
      </c>
      <c r="G115" s="5">
        <f t="shared" si="7"/>
        <v>270</v>
      </c>
      <c r="H115" s="5">
        <f t="shared" si="3"/>
        <v>810</v>
      </c>
      <c r="I115" s="29" t="s">
        <v>1605</v>
      </c>
      <c r="J115" s="14" t="s">
        <v>1606</v>
      </c>
      <c r="K115" s="15" t="s">
        <v>1607</v>
      </c>
    </row>
    <row r="116" spans="1:11" s="1" customFormat="1" ht="25.9" customHeight="1" x14ac:dyDescent="0.15">
      <c r="A116" s="5">
        <v>115</v>
      </c>
      <c r="B116" s="5" t="s">
        <v>11</v>
      </c>
      <c r="C116" s="6" t="s">
        <v>12</v>
      </c>
      <c r="D116" s="11" t="s">
        <v>1608</v>
      </c>
      <c r="E116" s="9">
        <v>1</v>
      </c>
      <c r="F116" s="10" t="s">
        <v>14</v>
      </c>
      <c r="G116" s="5">
        <f t="shared" si="7"/>
        <v>270</v>
      </c>
      <c r="H116" s="5">
        <f t="shared" si="3"/>
        <v>810</v>
      </c>
      <c r="I116" s="29" t="s">
        <v>1609</v>
      </c>
      <c r="J116" s="14" t="s">
        <v>1610</v>
      </c>
      <c r="K116" s="15" t="s">
        <v>914</v>
      </c>
    </row>
    <row r="117" spans="1:11" s="1" customFormat="1" ht="25.9" customHeight="1" x14ac:dyDescent="0.15">
      <c r="A117" s="6">
        <v>116</v>
      </c>
      <c r="B117" s="5" t="s">
        <v>11</v>
      </c>
      <c r="C117" s="6" t="s">
        <v>12</v>
      </c>
      <c r="D117" s="11" t="s">
        <v>1611</v>
      </c>
      <c r="E117" s="9">
        <v>1</v>
      </c>
      <c r="F117" s="10" t="s">
        <v>14</v>
      </c>
      <c r="G117" s="5">
        <f t="shared" si="7"/>
        <v>270</v>
      </c>
      <c r="H117" s="5">
        <f t="shared" si="3"/>
        <v>810</v>
      </c>
      <c r="I117" s="29" t="s">
        <v>1612</v>
      </c>
      <c r="J117" s="14" t="s">
        <v>1613</v>
      </c>
      <c r="K117" s="15" t="s">
        <v>34</v>
      </c>
    </row>
    <row r="118" spans="1:11" s="1" customFormat="1" ht="25.9" customHeight="1" x14ac:dyDescent="0.15">
      <c r="A118" s="5">
        <v>117</v>
      </c>
      <c r="B118" s="5" t="s">
        <v>11</v>
      </c>
      <c r="C118" s="6" t="s">
        <v>12</v>
      </c>
      <c r="D118" s="11" t="s">
        <v>1614</v>
      </c>
      <c r="E118" s="9">
        <v>1</v>
      </c>
      <c r="F118" s="10" t="s">
        <v>14</v>
      </c>
      <c r="G118" s="5">
        <f t="shared" si="7"/>
        <v>270</v>
      </c>
      <c r="H118" s="5">
        <f t="shared" si="3"/>
        <v>810</v>
      </c>
      <c r="I118" s="14" t="s">
        <v>1615</v>
      </c>
      <c r="J118" s="14" t="s">
        <v>1616</v>
      </c>
      <c r="K118" s="15" t="s">
        <v>1348</v>
      </c>
    </row>
    <row r="119" spans="1:11" s="1" customFormat="1" ht="25.9" customHeight="1" x14ac:dyDescent="0.15">
      <c r="A119" s="6">
        <v>118</v>
      </c>
      <c r="B119" s="5" t="s">
        <v>11</v>
      </c>
      <c r="C119" s="6" t="s">
        <v>12</v>
      </c>
      <c r="D119" s="11" t="s">
        <v>1617</v>
      </c>
      <c r="E119" s="9">
        <v>1</v>
      </c>
      <c r="F119" s="10" t="s">
        <v>14</v>
      </c>
      <c r="G119" s="5">
        <f t="shared" si="7"/>
        <v>270</v>
      </c>
      <c r="H119" s="5">
        <f t="shared" si="3"/>
        <v>810</v>
      </c>
      <c r="I119" s="29" t="s">
        <v>1618</v>
      </c>
      <c r="J119" s="14" t="s">
        <v>1619</v>
      </c>
      <c r="K119" s="15" t="s">
        <v>1338</v>
      </c>
    </row>
    <row r="120" spans="1:11" s="1" customFormat="1" ht="25.9" customHeight="1" x14ac:dyDescent="0.15">
      <c r="A120" s="5">
        <v>119</v>
      </c>
      <c r="B120" s="5" t="s">
        <v>11</v>
      </c>
      <c r="C120" s="6" t="s">
        <v>12</v>
      </c>
      <c r="D120" s="11" t="s">
        <v>1620</v>
      </c>
      <c r="E120" s="9">
        <v>1</v>
      </c>
      <c r="F120" s="10" t="s">
        <v>14</v>
      </c>
      <c r="G120" s="5">
        <f t="shared" si="7"/>
        <v>270</v>
      </c>
      <c r="H120" s="5">
        <f t="shared" si="3"/>
        <v>810</v>
      </c>
      <c r="I120" s="29" t="s">
        <v>1621</v>
      </c>
      <c r="J120" s="14" t="s">
        <v>1622</v>
      </c>
      <c r="K120" s="15" t="s">
        <v>1348</v>
      </c>
    </row>
    <row r="121" spans="1:11" s="1" customFormat="1" ht="25.9" customHeight="1" x14ac:dyDescent="0.15">
      <c r="A121" s="6">
        <v>120</v>
      </c>
      <c r="B121" s="5" t="s">
        <v>11</v>
      </c>
      <c r="C121" s="6" t="s">
        <v>12</v>
      </c>
      <c r="D121" s="11" t="s">
        <v>1623</v>
      </c>
      <c r="E121" s="9">
        <v>1</v>
      </c>
      <c r="F121" s="10" t="s">
        <v>14</v>
      </c>
      <c r="G121" s="5">
        <f t="shared" si="7"/>
        <v>270</v>
      </c>
      <c r="H121" s="5">
        <f t="shared" si="3"/>
        <v>810</v>
      </c>
      <c r="I121" s="29" t="s">
        <v>1624</v>
      </c>
      <c r="J121" s="14" t="s">
        <v>1625</v>
      </c>
      <c r="K121" s="15" t="s">
        <v>1626</v>
      </c>
    </row>
    <row r="122" spans="1:11" s="1" customFormat="1" ht="25.9" customHeight="1" x14ac:dyDescent="0.15">
      <c r="A122" s="5">
        <v>121</v>
      </c>
      <c r="B122" s="5" t="s">
        <v>11</v>
      </c>
      <c r="C122" s="6" t="s">
        <v>12</v>
      </c>
      <c r="D122" s="22" t="s">
        <v>1627</v>
      </c>
      <c r="E122" s="9">
        <v>1</v>
      </c>
      <c r="F122" s="10" t="s">
        <v>14</v>
      </c>
      <c r="G122" s="5">
        <f t="shared" si="7"/>
        <v>270</v>
      </c>
      <c r="H122" s="5">
        <f t="shared" si="3"/>
        <v>810</v>
      </c>
      <c r="I122" s="29" t="s">
        <v>1628</v>
      </c>
      <c r="J122" s="14" t="s">
        <v>1629</v>
      </c>
      <c r="K122" s="15" t="s">
        <v>34</v>
      </c>
    </row>
    <row r="123" spans="1:11" s="1" customFormat="1" ht="25.9" customHeight="1" x14ac:dyDescent="0.15">
      <c r="A123" s="6">
        <v>122</v>
      </c>
      <c r="B123" s="5" t="s">
        <v>11</v>
      </c>
      <c r="C123" s="6" t="s">
        <v>12</v>
      </c>
      <c r="D123" s="22" t="s">
        <v>1630</v>
      </c>
      <c r="E123" s="9">
        <v>1</v>
      </c>
      <c r="F123" s="10" t="s">
        <v>14</v>
      </c>
      <c r="G123" s="5">
        <f t="shared" si="7"/>
        <v>270</v>
      </c>
      <c r="H123" s="5">
        <f t="shared" si="3"/>
        <v>810</v>
      </c>
      <c r="I123" s="14" t="s">
        <v>1631</v>
      </c>
      <c r="J123" s="14" t="s">
        <v>1632</v>
      </c>
      <c r="K123" s="15" t="s">
        <v>87</v>
      </c>
    </row>
    <row r="124" spans="1:11" s="1" customFormat="1" ht="25.9" customHeight="1" x14ac:dyDescent="0.15">
      <c r="A124" s="5">
        <v>123</v>
      </c>
      <c r="B124" s="5" t="s">
        <v>11</v>
      </c>
      <c r="C124" s="6" t="s">
        <v>12</v>
      </c>
      <c r="D124" s="22" t="s">
        <v>1633</v>
      </c>
      <c r="E124" s="9">
        <v>1</v>
      </c>
      <c r="F124" s="10" t="s">
        <v>14</v>
      </c>
      <c r="G124" s="5">
        <f t="shared" si="7"/>
        <v>270</v>
      </c>
      <c r="H124" s="5">
        <f t="shared" si="3"/>
        <v>810</v>
      </c>
      <c r="I124" s="14" t="s">
        <v>1634</v>
      </c>
      <c r="J124" s="14" t="s">
        <v>1635</v>
      </c>
      <c r="K124" s="15" t="s">
        <v>95</v>
      </c>
    </row>
    <row r="125" spans="1:11" s="1" customFormat="1" ht="25.9" customHeight="1" x14ac:dyDescent="0.15">
      <c r="A125" s="6">
        <v>124</v>
      </c>
      <c r="B125" s="5" t="s">
        <v>11</v>
      </c>
      <c r="C125" s="6" t="s">
        <v>12</v>
      </c>
      <c r="D125" s="22" t="s">
        <v>1636</v>
      </c>
      <c r="E125" s="9">
        <v>1</v>
      </c>
      <c r="F125" s="10" t="s">
        <v>14</v>
      </c>
      <c r="G125" s="5">
        <f t="shared" si="7"/>
        <v>270</v>
      </c>
      <c r="H125" s="5">
        <f t="shared" si="3"/>
        <v>810</v>
      </c>
      <c r="I125" s="14" t="s">
        <v>1637</v>
      </c>
      <c r="J125" s="14" t="s">
        <v>1638</v>
      </c>
      <c r="K125" s="15" t="s">
        <v>80</v>
      </c>
    </row>
    <row r="126" spans="1:11" s="1" customFormat="1" ht="25.9" customHeight="1" x14ac:dyDescent="0.15">
      <c r="A126" s="5">
        <v>125</v>
      </c>
      <c r="B126" s="5" t="s">
        <v>11</v>
      </c>
      <c r="C126" s="6" t="s">
        <v>12</v>
      </c>
      <c r="D126" s="22" t="s">
        <v>1639</v>
      </c>
      <c r="E126" s="9">
        <v>1</v>
      </c>
      <c r="F126" s="10" t="s">
        <v>14</v>
      </c>
      <c r="G126" s="5">
        <f t="shared" si="7"/>
        <v>270</v>
      </c>
      <c r="H126" s="5">
        <f t="shared" si="3"/>
        <v>810</v>
      </c>
      <c r="I126" s="14" t="s">
        <v>1640</v>
      </c>
      <c r="J126" s="14" t="s">
        <v>1641</v>
      </c>
      <c r="K126" s="15" t="s">
        <v>1348</v>
      </c>
    </row>
    <row r="127" spans="1:11" s="1" customFormat="1" ht="25.9" customHeight="1" x14ac:dyDescent="0.15">
      <c r="A127" s="6">
        <v>126</v>
      </c>
      <c r="B127" s="5" t="s">
        <v>11</v>
      </c>
      <c r="C127" s="6" t="s">
        <v>12</v>
      </c>
      <c r="D127" s="22" t="s">
        <v>1642</v>
      </c>
      <c r="E127" s="9">
        <v>1</v>
      </c>
      <c r="F127" s="10" t="s">
        <v>14</v>
      </c>
      <c r="G127" s="5">
        <f t="shared" si="7"/>
        <v>270</v>
      </c>
      <c r="H127" s="5">
        <f t="shared" si="3"/>
        <v>810</v>
      </c>
      <c r="I127" s="14" t="s">
        <v>1643</v>
      </c>
      <c r="J127" s="14" t="s">
        <v>1644</v>
      </c>
      <c r="K127" s="15" t="s">
        <v>1645</v>
      </c>
    </row>
    <row r="128" spans="1:11" s="1" customFormat="1" ht="25.9" customHeight="1" x14ac:dyDescent="0.15">
      <c r="A128" s="5">
        <v>127</v>
      </c>
      <c r="B128" s="5" t="s">
        <v>11</v>
      </c>
      <c r="C128" s="6" t="s">
        <v>12</v>
      </c>
      <c r="D128" s="22" t="s">
        <v>1646</v>
      </c>
      <c r="E128" s="9">
        <v>1</v>
      </c>
      <c r="F128" s="10" t="s">
        <v>14</v>
      </c>
      <c r="G128" s="5">
        <f t="shared" si="7"/>
        <v>270</v>
      </c>
      <c r="H128" s="5">
        <f t="shared" si="3"/>
        <v>810</v>
      </c>
      <c r="I128" s="14" t="s">
        <v>1647</v>
      </c>
      <c r="J128" s="14" t="s">
        <v>1648</v>
      </c>
      <c r="K128" s="15" t="s">
        <v>80</v>
      </c>
    </row>
    <row r="129" spans="1:11" s="1" customFormat="1" ht="25.9" customHeight="1" x14ac:dyDescent="0.15">
      <c r="A129" s="6">
        <v>128</v>
      </c>
      <c r="B129" s="5" t="s">
        <v>11</v>
      </c>
      <c r="C129" s="6" t="s">
        <v>12</v>
      </c>
      <c r="D129" s="22" t="s">
        <v>1649</v>
      </c>
      <c r="E129" s="9">
        <v>1</v>
      </c>
      <c r="F129" s="10" t="s">
        <v>14</v>
      </c>
      <c r="G129" s="5">
        <f t="shared" si="7"/>
        <v>270</v>
      </c>
      <c r="H129" s="5">
        <f t="shared" si="3"/>
        <v>810</v>
      </c>
      <c r="I129" s="14" t="s">
        <v>1650</v>
      </c>
      <c r="J129" s="14" t="s">
        <v>1651</v>
      </c>
      <c r="K129" s="15" t="s">
        <v>203</v>
      </c>
    </row>
    <row r="130" spans="1:11" s="1" customFormat="1" ht="25.9" customHeight="1" x14ac:dyDescent="0.15">
      <c r="A130" s="5">
        <v>129</v>
      </c>
      <c r="B130" s="5" t="s">
        <v>11</v>
      </c>
      <c r="C130" s="6" t="s">
        <v>12</v>
      </c>
      <c r="D130" s="22" t="s">
        <v>1652</v>
      </c>
      <c r="E130" s="9">
        <v>1</v>
      </c>
      <c r="F130" s="10" t="s">
        <v>14</v>
      </c>
      <c r="G130" s="5">
        <f t="shared" si="7"/>
        <v>270</v>
      </c>
      <c r="H130" s="5">
        <f t="shared" ref="H130:H193" si="8">G130*3</f>
        <v>810</v>
      </c>
      <c r="I130" s="14" t="s">
        <v>1653</v>
      </c>
      <c r="J130" s="14" t="s">
        <v>1654</v>
      </c>
      <c r="K130" s="15" t="s">
        <v>179</v>
      </c>
    </row>
    <row r="131" spans="1:11" s="1" customFormat="1" ht="25.9" customHeight="1" x14ac:dyDescent="0.15">
      <c r="A131" s="6">
        <v>130</v>
      </c>
      <c r="B131" s="5" t="s">
        <v>11</v>
      </c>
      <c r="C131" s="6" t="s">
        <v>12</v>
      </c>
      <c r="D131" s="22" t="s">
        <v>1655</v>
      </c>
      <c r="E131" s="9">
        <v>1</v>
      </c>
      <c r="F131" s="10" t="s">
        <v>14</v>
      </c>
      <c r="G131" s="5">
        <f t="shared" si="7"/>
        <v>270</v>
      </c>
      <c r="H131" s="5">
        <f t="shared" si="8"/>
        <v>810</v>
      </c>
      <c r="I131" s="14" t="s">
        <v>1656</v>
      </c>
      <c r="J131" s="14" t="s">
        <v>1657</v>
      </c>
      <c r="K131" s="15" t="s">
        <v>179</v>
      </c>
    </row>
    <row r="132" spans="1:11" s="1" customFormat="1" ht="25.9" customHeight="1" x14ac:dyDescent="0.15">
      <c r="A132" s="5">
        <v>131</v>
      </c>
      <c r="B132" s="5" t="s">
        <v>11</v>
      </c>
      <c r="C132" s="6" t="s">
        <v>12</v>
      </c>
      <c r="D132" s="22" t="s">
        <v>1658</v>
      </c>
      <c r="E132" s="9">
        <v>1</v>
      </c>
      <c r="F132" s="10" t="s">
        <v>14</v>
      </c>
      <c r="G132" s="5">
        <f t="shared" si="7"/>
        <v>270</v>
      </c>
      <c r="H132" s="5">
        <f t="shared" si="8"/>
        <v>810</v>
      </c>
      <c r="I132" s="14" t="s">
        <v>1659</v>
      </c>
      <c r="J132" s="14" t="s">
        <v>1660</v>
      </c>
      <c r="K132" s="15" t="s">
        <v>1338</v>
      </c>
    </row>
    <row r="133" spans="1:11" s="1" customFormat="1" ht="25.9" customHeight="1" x14ac:dyDescent="0.15">
      <c r="A133" s="6">
        <v>132</v>
      </c>
      <c r="B133" s="5" t="s">
        <v>11</v>
      </c>
      <c r="C133" s="6" t="s">
        <v>12</v>
      </c>
      <c r="D133" s="22" t="s">
        <v>1661</v>
      </c>
      <c r="E133" s="9">
        <v>1</v>
      </c>
      <c r="F133" s="10" t="s">
        <v>14</v>
      </c>
      <c r="G133" s="5">
        <f t="shared" si="7"/>
        <v>270</v>
      </c>
      <c r="H133" s="5">
        <f t="shared" si="8"/>
        <v>810</v>
      </c>
      <c r="I133" s="14" t="s">
        <v>1662</v>
      </c>
      <c r="J133" s="14" t="s">
        <v>1663</v>
      </c>
      <c r="K133" s="15" t="s">
        <v>1348</v>
      </c>
    </row>
    <row r="134" spans="1:11" s="1" customFormat="1" ht="25.9" customHeight="1" x14ac:dyDescent="0.15">
      <c r="A134" s="5">
        <v>133</v>
      </c>
      <c r="B134" s="5" t="s">
        <v>11</v>
      </c>
      <c r="C134" s="6" t="s">
        <v>12</v>
      </c>
      <c r="D134" s="22" t="s">
        <v>1664</v>
      </c>
      <c r="E134" s="9">
        <v>6</v>
      </c>
      <c r="F134" s="5" t="s">
        <v>17</v>
      </c>
      <c r="G134" s="5">
        <f t="shared" si="7"/>
        <v>450</v>
      </c>
      <c r="H134" s="5">
        <f t="shared" si="8"/>
        <v>1350</v>
      </c>
      <c r="I134" s="14" t="s">
        <v>1665</v>
      </c>
      <c r="J134" s="14" t="s">
        <v>1666</v>
      </c>
      <c r="K134" s="15" t="s">
        <v>1348</v>
      </c>
    </row>
    <row r="135" spans="1:11" s="1" customFormat="1" ht="25.9" customHeight="1" x14ac:dyDescent="0.15">
      <c r="A135" s="6">
        <v>134</v>
      </c>
      <c r="B135" s="5" t="s">
        <v>11</v>
      </c>
      <c r="C135" s="6" t="s">
        <v>12</v>
      </c>
      <c r="D135" s="22" t="s">
        <v>1667</v>
      </c>
      <c r="E135" s="9">
        <v>1</v>
      </c>
      <c r="F135" s="10" t="s">
        <v>14</v>
      </c>
      <c r="G135" s="5">
        <f t="shared" si="7"/>
        <v>270</v>
      </c>
      <c r="H135" s="5">
        <f t="shared" si="8"/>
        <v>810</v>
      </c>
      <c r="I135" s="14" t="s">
        <v>1668</v>
      </c>
      <c r="J135" s="14" t="s">
        <v>1669</v>
      </c>
      <c r="K135" s="15" t="s">
        <v>1220</v>
      </c>
    </row>
    <row r="136" spans="1:11" s="1" customFormat="1" ht="25.9" customHeight="1" x14ac:dyDescent="0.15">
      <c r="A136" s="5">
        <v>135</v>
      </c>
      <c r="B136" s="5" t="s">
        <v>11</v>
      </c>
      <c r="C136" s="6" t="s">
        <v>12</v>
      </c>
      <c r="D136" s="22" t="s">
        <v>1670</v>
      </c>
      <c r="E136" s="9">
        <v>1</v>
      </c>
      <c r="F136" s="10" t="s">
        <v>14</v>
      </c>
      <c r="G136" s="5">
        <f t="shared" si="7"/>
        <v>270</v>
      </c>
      <c r="H136" s="5">
        <f t="shared" si="8"/>
        <v>810</v>
      </c>
      <c r="I136" s="14" t="s">
        <v>1671</v>
      </c>
      <c r="J136" s="14" t="s">
        <v>1672</v>
      </c>
      <c r="K136" s="15" t="s">
        <v>203</v>
      </c>
    </row>
    <row r="137" spans="1:11" s="1" customFormat="1" ht="25.9" customHeight="1" x14ac:dyDescent="0.15">
      <c r="A137" s="6">
        <v>136</v>
      </c>
      <c r="B137" s="5" t="s">
        <v>11</v>
      </c>
      <c r="C137" s="6" t="s">
        <v>12</v>
      </c>
      <c r="D137" s="22" t="s">
        <v>1673</v>
      </c>
      <c r="E137" s="9">
        <v>1</v>
      </c>
      <c r="F137" s="10" t="s">
        <v>14</v>
      </c>
      <c r="G137" s="5">
        <f t="shared" si="7"/>
        <v>270</v>
      </c>
      <c r="H137" s="5">
        <f t="shared" si="8"/>
        <v>810</v>
      </c>
      <c r="I137" s="14" t="s">
        <v>1674</v>
      </c>
      <c r="J137" s="14" t="s">
        <v>1675</v>
      </c>
      <c r="K137" s="15" t="s">
        <v>609</v>
      </c>
    </row>
    <row r="138" spans="1:11" s="1" customFormat="1" ht="25.9" customHeight="1" x14ac:dyDescent="0.15">
      <c r="A138" s="5">
        <v>137</v>
      </c>
      <c r="B138" s="5" t="s">
        <v>11</v>
      </c>
      <c r="C138" s="6" t="s">
        <v>12</v>
      </c>
      <c r="D138" s="22" t="s">
        <v>1676</v>
      </c>
      <c r="E138" s="9">
        <v>1</v>
      </c>
      <c r="F138" s="10" t="s">
        <v>14</v>
      </c>
      <c r="G138" s="5">
        <f t="shared" si="7"/>
        <v>270</v>
      </c>
      <c r="H138" s="5">
        <f t="shared" si="8"/>
        <v>810</v>
      </c>
      <c r="I138" s="14" t="s">
        <v>1677</v>
      </c>
      <c r="J138" s="14" t="s">
        <v>1678</v>
      </c>
      <c r="K138" s="15" t="s">
        <v>1348</v>
      </c>
    </row>
    <row r="139" spans="1:11" s="1" customFormat="1" ht="25.9" customHeight="1" x14ac:dyDescent="0.15">
      <c r="A139" s="6">
        <v>138</v>
      </c>
      <c r="B139" s="5" t="s">
        <v>11</v>
      </c>
      <c r="C139" s="6" t="s">
        <v>12</v>
      </c>
      <c r="D139" s="22" t="s">
        <v>1679</v>
      </c>
      <c r="E139" s="9">
        <v>1</v>
      </c>
      <c r="F139" s="10" t="s">
        <v>14</v>
      </c>
      <c r="G139" s="5">
        <f t="shared" si="7"/>
        <v>270</v>
      </c>
      <c r="H139" s="5">
        <f t="shared" si="8"/>
        <v>810</v>
      </c>
      <c r="I139" s="14" t="s">
        <v>1680</v>
      </c>
      <c r="J139" s="14" t="s">
        <v>1681</v>
      </c>
      <c r="K139" s="15" t="s">
        <v>80</v>
      </c>
    </row>
    <row r="140" spans="1:11" s="1" customFormat="1" ht="25.9" customHeight="1" x14ac:dyDescent="0.15">
      <c r="A140" s="5">
        <v>139</v>
      </c>
      <c r="B140" s="5" t="s">
        <v>11</v>
      </c>
      <c r="C140" s="6" t="s">
        <v>12</v>
      </c>
      <c r="D140" s="22" t="s">
        <v>1682</v>
      </c>
      <c r="E140" s="9">
        <v>1</v>
      </c>
      <c r="F140" s="10" t="s">
        <v>14</v>
      </c>
      <c r="G140" s="5">
        <f t="shared" si="7"/>
        <v>270</v>
      </c>
      <c r="H140" s="5">
        <f t="shared" si="8"/>
        <v>810</v>
      </c>
      <c r="I140" s="14" t="s">
        <v>1683</v>
      </c>
      <c r="J140" s="14" t="s">
        <v>1684</v>
      </c>
      <c r="K140" s="15" t="s">
        <v>179</v>
      </c>
    </row>
    <row r="141" spans="1:11" s="1" customFormat="1" ht="25.9" customHeight="1" x14ac:dyDescent="0.15">
      <c r="A141" s="6">
        <v>140</v>
      </c>
      <c r="B141" s="5" t="s">
        <v>11</v>
      </c>
      <c r="C141" s="6" t="s">
        <v>12</v>
      </c>
      <c r="D141" s="22" t="s">
        <v>1685</v>
      </c>
      <c r="E141" s="9">
        <v>1</v>
      </c>
      <c r="F141" s="10" t="s">
        <v>14</v>
      </c>
      <c r="G141" s="5">
        <f t="shared" si="7"/>
        <v>270</v>
      </c>
      <c r="H141" s="5">
        <f t="shared" si="8"/>
        <v>810</v>
      </c>
      <c r="I141" s="14" t="s">
        <v>1686</v>
      </c>
      <c r="J141" s="14" t="s">
        <v>1687</v>
      </c>
      <c r="K141" s="15" t="s">
        <v>1348</v>
      </c>
    </row>
    <row r="142" spans="1:11" s="1" customFormat="1" ht="25.9" customHeight="1" x14ac:dyDescent="0.15">
      <c r="A142" s="5">
        <v>141</v>
      </c>
      <c r="B142" s="5" t="s">
        <v>11</v>
      </c>
      <c r="C142" s="6" t="s">
        <v>12</v>
      </c>
      <c r="D142" s="22" t="s">
        <v>1688</v>
      </c>
      <c r="E142" s="9">
        <v>1</v>
      </c>
      <c r="F142" s="10" t="s">
        <v>14</v>
      </c>
      <c r="G142" s="5">
        <f t="shared" si="7"/>
        <v>270</v>
      </c>
      <c r="H142" s="5">
        <f t="shared" si="8"/>
        <v>810</v>
      </c>
      <c r="I142" s="14" t="s">
        <v>1689</v>
      </c>
      <c r="J142" s="14" t="s">
        <v>1690</v>
      </c>
      <c r="K142" s="15" t="s">
        <v>308</v>
      </c>
    </row>
    <row r="143" spans="1:11" s="1" customFormat="1" ht="25.9" customHeight="1" x14ac:dyDescent="0.15">
      <c r="A143" s="6">
        <v>142</v>
      </c>
      <c r="B143" s="5" t="s">
        <v>11</v>
      </c>
      <c r="C143" s="6" t="s">
        <v>12</v>
      </c>
      <c r="D143" s="22" t="s">
        <v>1691</v>
      </c>
      <c r="E143" s="9">
        <v>1</v>
      </c>
      <c r="F143" s="10" t="s">
        <v>14</v>
      </c>
      <c r="G143" s="5">
        <f t="shared" si="7"/>
        <v>270</v>
      </c>
      <c r="H143" s="5">
        <f t="shared" si="8"/>
        <v>810</v>
      </c>
      <c r="I143" s="14" t="s">
        <v>1692</v>
      </c>
      <c r="J143" s="14" t="s">
        <v>1693</v>
      </c>
      <c r="K143" s="15" t="s">
        <v>179</v>
      </c>
    </row>
    <row r="144" spans="1:11" s="1" customFormat="1" ht="25.9" customHeight="1" x14ac:dyDescent="0.15">
      <c r="A144" s="5">
        <v>143</v>
      </c>
      <c r="B144" s="5" t="s">
        <v>11</v>
      </c>
      <c r="C144" s="6" t="s">
        <v>12</v>
      </c>
      <c r="D144" s="22" t="s">
        <v>1694</v>
      </c>
      <c r="E144" s="9">
        <v>1</v>
      </c>
      <c r="F144" s="10" t="s">
        <v>14</v>
      </c>
      <c r="G144" s="5">
        <f t="shared" si="7"/>
        <v>270</v>
      </c>
      <c r="H144" s="5">
        <f t="shared" si="8"/>
        <v>810</v>
      </c>
      <c r="I144" s="14" t="s">
        <v>1695</v>
      </c>
      <c r="J144" s="14" t="s">
        <v>1696</v>
      </c>
      <c r="K144" s="15" t="s">
        <v>95</v>
      </c>
    </row>
    <row r="145" spans="1:11" s="1" customFormat="1" ht="25.9" customHeight="1" x14ac:dyDescent="0.15">
      <c r="A145" s="6">
        <v>144</v>
      </c>
      <c r="B145" s="5" t="s">
        <v>11</v>
      </c>
      <c r="C145" s="6" t="s">
        <v>12</v>
      </c>
      <c r="D145" s="22" t="s">
        <v>1697</v>
      </c>
      <c r="E145" s="9">
        <v>1</v>
      </c>
      <c r="F145" s="10" t="s">
        <v>14</v>
      </c>
      <c r="G145" s="5">
        <f t="shared" si="7"/>
        <v>270</v>
      </c>
      <c r="H145" s="5">
        <f t="shared" si="8"/>
        <v>810</v>
      </c>
      <c r="I145" s="14" t="s">
        <v>1698</v>
      </c>
      <c r="J145" s="14" t="s">
        <v>1699</v>
      </c>
      <c r="K145" s="15" t="s">
        <v>80</v>
      </c>
    </row>
    <row r="146" spans="1:11" s="1" customFormat="1" ht="25.9" customHeight="1" x14ac:dyDescent="0.15">
      <c r="A146" s="5">
        <v>145</v>
      </c>
      <c r="B146" s="5" t="s">
        <v>11</v>
      </c>
      <c r="C146" s="6" t="s">
        <v>12</v>
      </c>
      <c r="D146" s="22" t="s">
        <v>1700</v>
      </c>
      <c r="E146" s="9">
        <v>1</v>
      </c>
      <c r="F146" s="10" t="s">
        <v>14</v>
      </c>
      <c r="G146" s="5">
        <f t="shared" si="7"/>
        <v>270</v>
      </c>
      <c r="H146" s="5">
        <f t="shared" si="8"/>
        <v>810</v>
      </c>
      <c r="I146" s="14" t="s">
        <v>1701</v>
      </c>
      <c r="J146" s="14" t="s">
        <v>1702</v>
      </c>
      <c r="K146" s="15" t="s">
        <v>1348</v>
      </c>
    </row>
    <row r="147" spans="1:11" s="1" customFormat="1" ht="25.9" customHeight="1" x14ac:dyDescent="0.15">
      <c r="A147" s="6">
        <v>146</v>
      </c>
      <c r="B147" s="5" t="s">
        <v>11</v>
      </c>
      <c r="C147" s="6" t="s">
        <v>12</v>
      </c>
      <c r="D147" s="22" t="s">
        <v>1703</v>
      </c>
      <c r="E147" s="9">
        <v>1</v>
      </c>
      <c r="F147" s="10" t="s">
        <v>14</v>
      </c>
      <c r="G147" s="5">
        <f t="shared" si="7"/>
        <v>270</v>
      </c>
      <c r="H147" s="5">
        <f t="shared" si="8"/>
        <v>810</v>
      </c>
      <c r="I147" s="14" t="s">
        <v>1704</v>
      </c>
      <c r="J147" s="14" t="s">
        <v>1705</v>
      </c>
      <c r="K147" s="15" t="s">
        <v>1348</v>
      </c>
    </row>
    <row r="148" spans="1:11" s="1" customFormat="1" ht="25.9" customHeight="1" x14ac:dyDescent="0.15">
      <c r="A148" s="5">
        <v>147</v>
      </c>
      <c r="B148" s="5" t="s">
        <v>11</v>
      </c>
      <c r="C148" s="6" t="s">
        <v>12</v>
      </c>
      <c r="D148" s="22" t="s">
        <v>1706</v>
      </c>
      <c r="E148" s="9">
        <v>1</v>
      </c>
      <c r="F148" s="10" t="s">
        <v>14</v>
      </c>
      <c r="G148" s="5">
        <f t="shared" si="7"/>
        <v>270</v>
      </c>
      <c r="H148" s="5">
        <f t="shared" si="8"/>
        <v>810</v>
      </c>
      <c r="I148" s="14" t="s">
        <v>1707</v>
      </c>
      <c r="J148" s="14" t="s">
        <v>1708</v>
      </c>
      <c r="K148" s="18" t="s">
        <v>82</v>
      </c>
    </row>
    <row r="149" spans="1:11" s="1" customFormat="1" ht="25.9" customHeight="1" x14ac:dyDescent="0.15">
      <c r="A149" s="6">
        <v>148</v>
      </c>
      <c r="B149" s="5" t="s">
        <v>11</v>
      </c>
      <c r="C149" s="6" t="s">
        <v>12</v>
      </c>
      <c r="D149" s="22" t="s">
        <v>1709</v>
      </c>
      <c r="E149" s="9">
        <v>1</v>
      </c>
      <c r="F149" s="10" t="s">
        <v>14</v>
      </c>
      <c r="G149" s="5">
        <f t="shared" si="7"/>
        <v>270</v>
      </c>
      <c r="H149" s="5">
        <f t="shared" si="8"/>
        <v>810</v>
      </c>
      <c r="I149" s="14" t="s">
        <v>1710</v>
      </c>
      <c r="J149" s="14" t="s">
        <v>1711</v>
      </c>
      <c r="K149" s="15" t="s">
        <v>179</v>
      </c>
    </row>
    <row r="150" spans="1:11" s="1" customFormat="1" ht="25.9" customHeight="1" x14ac:dyDescent="0.15">
      <c r="A150" s="5">
        <v>149</v>
      </c>
      <c r="B150" s="5" t="s">
        <v>11</v>
      </c>
      <c r="C150" s="6" t="s">
        <v>12</v>
      </c>
      <c r="D150" s="22" t="s">
        <v>1712</v>
      </c>
      <c r="E150" s="9">
        <v>1</v>
      </c>
      <c r="F150" s="10" t="s">
        <v>14</v>
      </c>
      <c r="G150" s="5">
        <f t="shared" si="7"/>
        <v>270</v>
      </c>
      <c r="H150" s="5">
        <f t="shared" si="8"/>
        <v>810</v>
      </c>
      <c r="I150" s="14" t="s">
        <v>1713</v>
      </c>
      <c r="J150" s="14" t="s">
        <v>1714</v>
      </c>
      <c r="K150" s="15" t="s">
        <v>1348</v>
      </c>
    </row>
    <row r="151" spans="1:11" s="1" customFormat="1" ht="25.9" customHeight="1" x14ac:dyDescent="0.15">
      <c r="A151" s="6">
        <v>150</v>
      </c>
      <c r="B151" s="5" t="s">
        <v>11</v>
      </c>
      <c r="C151" s="6" t="s">
        <v>12</v>
      </c>
      <c r="D151" s="22" t="s">
        <v>1715</v>
      </c>
      <c r="E151" s="9">
        <v>1</v>
      </c>
      <c r="F151" s="10" t="s">
        <v>14</v>
      </c>
      <c r="G151" s="5">
        <f t="shared" si="7"/>
        <v>270</v>
      </c>
      <c r="H151" s="5">
        <f t="shared" si="8"/>
        <v>810</v>
      </c>
      <c r="I151" s="14" t="s">
        <v>1716</v>
      </c>
      <c r="J151" s="14" t="s">
        <v>1717</v>
      </c>
      <c r="K151" s="15" t="s">
        <v>179</v>
      </c>
    </row>
    <row r="152" spans="1:11" s="1" customFormat="1" ht="25.9" customHeight="1" x14ac:dyDescent="0.15">
      <c r="A152" s="5">
        <v>151</v>
      </c>
      <c r="B152" s="5" t="s">
        <v>11</v>
      </c>
      <c r="C152" s="6" t="s">
        <v>12</v>
      </c>
      <c r="D152" s="22" t="s">
        <v>1718</v>
      </c>
      <c r="E152" s="9">
        <v>1</v>
      </c>
      <c r="F152" s="10" t="s">
        <v>14</v>
      </c>
      <c r="G152" s="5">
        <f t="shared" si="7"/>
        <v>270</v>
      </c>
      <c r="H152" s="5">
        <f t="shared" si="8"/>
        <v>810</v>
      </c>
      <c r="I152" s="14" t="s">
        <v>1719</v>
      </c>
      <c r="J152" s="14" t="s">
        <v>1720</v>
      </c>
      <c r="K152" s="15" t="s">
        <v>1348</v>
      </c>
    </row>
    <row r="153" spans="1:11" s="1" customFormat="1" ht="25.9" customHeight="1" x14ac:dyDescent="0.15">
      <c r="A153" s="6">
        <v>152</v>
      </c>
      <c r="B153" s="5" t="s">
        <v>11</v>
      </c>
      <c r="C153" s="6" t="s">
        <v>12</v>
      </c>
      <c r="D153" s="22" t="s">
        <v>1721</v>
      </c>
      <c r="E153" s="9">
        <v>1</v>
      </c>
      <c r="F153" s="10" t="s">
        <v>14</v>
      </c>
      <c r="G153" s="5">
        <f t="shared" si="7"/>
        <v>270</v>
      </c>
      <c r="H153" s="5">
        <f t="shared" si="8"/>
        <v>810</v>
      </c>
      <c r="I153" s="14" t="s">
        <v>1722</v>
      </c>
      <c r="J153" s="14" t="s">
        <v>1723</v>
      </c>
      <c r="K153" s="15" t="s">
        <v>179</v>
      </c>
    </row>
    <row r="154" spans="1:11" s="1" customFormat="1" ht="25.9" customHeight="1" x14ac:dyDescent="0.15">
      <c r="A154" s="5">
        <v>153</v>
      </c>
      <c r="B154" s="5" t="s">
        <v>11</v>
      </c>
      <c r="C154" s="6" t="s">
        <v>12</v>
      </c>
      <c r="D154" s="22" t="s">
        <v>1724</v>
      </c>
      <c r="E154" s="9">
        <v>1</v>
      </c>
      <c r="F154" s="10" t="s">
        <v>14</v>
      </c>
      <c r="G154" s="5">
        <f t="shared" si="7"/>
        <v>270</v>
      </c>
      <c r="H154" s="5">
        <f t="shared" si="8"/>
        <v>810</v>
      </c>
      <c r="I154" s="14" t="s">
        <v>1725</v>
      </c>
      <c r="J154" s="14" t="s">
        <v>1726</v>
      </c>
      <c r="K154" s="18" t="s">
        <v>82</v>
      </c>
    </row>
    <row r="155" spans="1:11" s="1" customFormat="1" ht="25.9" customHeight="1" x14ac:dyDescent="0.15">
      <c r="A155" s="6">
        <v>154</v>
      </c>
      <c r="B155" s="5" t="s">
        <v>11</v>
      </c>
      <c r="C155" s="6" t="s">
        <v>12</v>
      </c>
      <c r="D155" s="22" t="s">
        <v>1727</v>
      </c>
      <c r="E155" s="9">
        <v>3</v>
      </c>
      <c r="F155" s="5" t="s">
        <v>17</v>
      </c>
      <c r="G155" s="5">
        <f t="shared" si="7"/>
        <v>450</v>
      </c>
      <c r="H155" s="5">
        <f t="shared" si="8"/>
        <v>1350</v>
      </c>
      <c r="I155" s="14" t="s">
        <v>1728</v>
      </c>
      <c r="J155" s="14" t="s">
        <v>1729</v>
      </c>
      <c r="K155" s="15" t="s">
        <v>154</v>
      </c>
    </row>
    <row r="156" spans="1:11" s="1" customFormat="1" ht="25.9" customHeight="1" x14ac:dyDescent="0.15">
      <c r="A156" s="5">
        <v>155</v>
      </c>
      <c r="B156" s="5" t="s">
        <v>11</v>
      </c>
      <c r="C156" s="6" t="s">
        <v>12</v>
      </c>
      <c r="D156" s="22" t="s">
        <v>1730</v>
      </c>
      <c r="E156" s="9">
        <v>1</v>
      </c>
      <c r="F156" s="10" t="s">
        <v>14</v>
      </c>
      <c r="G156" s="5">
        <f t="shared" si="7"/>
        <v>270</v>
      </c>
      <c r="H156" s="5">
        <f t="shared" si="8"/>
        <v>810</v>
      </c>
      <c r="I156" s="14" t="s">
        <v>1731</v>
      </c>
      <c r="J156" s="14" t="s">
        <v>1732</v>
      </c>
      <c r="K156" s="15" t="s">
        <v>1555</v>
      </c>
    </row>
    <row r="157" spans="1:11" s="1" customFormat="1" ht="25.9" customHeight="1" x14ac:dyDescent="0.15">
      <c r="A157" s="6">
        <v>156</v>
      </c>
      <c r="B157" s="5" t="s">
        <v>11</v>
      </c>
      <c r="C157" s="6" t="s">
        <v>12</v>
      </c>
      <c r="D157" s="22" t="s">
        <v>1050</v>
      </c>
      <c r="E157" s="9">
        <v>1</v>
      </c>
      <c r="F157" s="10" t="s">
        <v>14</v>
      </c>
      <c r="G157" s="5">
        <f t="shared" si="7"/>
        <v>270</v>
      </c>
      <c r="H157" s="5">
        <f t="shared" si="8"/>
        <v>810</v>
      </c>
      <c r="I157" s="14" t="s">
        <v>1733</v>
      </c>
      <c r="J157" s="14" t="s">
        <v>1734</v>
      </c>
      <c r="K157" s="15" t="s">
        <v>1348</v>
      </c>
    </row>
    <row r="158" spans="1:11" s="1" customFormat="1" ht="25.9" customHeight="1" x14ac:dyDescent="0.15">
      <c r="A158" s="5">
        <v>157</v>
      </c>
      <c r="B158" s="5" t="s">
        <v>11</v>
      </c>
      <c r="C158" s="6" t="s">
        <v>12</v>
      </c>
      <c r="D158" s="22" t="s">
        <v>1735</v>
      </c>
      <c r="E158" s="9">
        <v>1</v>
      </c>
      <c r="F158" s="10" t="s">
        <v>14</v>
      </c>
      <c r="G158" s="5">
        <f t="shared" si="7"/>
        <v>270</v>
      </c>
      <c r="H158" s="5">
        <f t="shared" si="8"/>
        <v>810</v>
      </c>
      <c r="I158" s="14" t="s">
        <v>1736</v>
      </c>
      <c r="J158" s="14" t="s">
        <v>1737</v>
      </c>
      <c r="K158" s="15" t="s">
        <v>80</v>
      </c>
    </row>
    <row r="159" spans="1:11" s="1" customFormat="1" ht="25.9" customHeight="1" x14ac:dyDescent="0.15">
      <c r="A159" s="6">
        <v>158</v>
      </c>
      <c r="B159" s="5" t="s">
        <v>11</v>
      </c>
      <c r="C159" s="6" t="s">
        <v>12</v>
      </c>
      <c r="D159" s="22" t="s">
        <v>1738</v>
      </c>
      <c r="E159" s="9">
        <v>1</v>
      </c>
      <c r="F159" s="10" t="s">
        <v>14</v>
      </c>
      <c r="G159" s="5">
        <f t="shared" si="7"/>
        <v>270</v>
      </c>
      <c r="H159" s="5">
        <f t="shared" si="8"/>
        <v>810</v>
      </c>
      <c r="I159" s="14" t="s">
        <v>1739</v>
      </c>
      <c r="J159" s="14" t="s">
        <v>1740</v>
      </c>
      <c r="K159" s="15" t="s">
        <v>1348</v>
      </c>
    </row>
    <row r="160" spans="1:11" s="1" customFormat="1" ht="25.9" customHeight="1" x14ac:dyDescent="0.15">
      <c r="A160" s="5">
        <v>159</v>
      </c>
      <c r="B160" s="5" t="s">
        <v>11</v>
      </c>
      <c r="C160" s="6" t="s">
        <v>12</v>
      </c>
      <c r="D160" s="22" t="s">
        <v>1741</v>
      </c>
      <c r="E160" s="9">
        <v>1</v>
      </c>
      <c r="F160" s="10" t="s">
        <v>14</v>
      </c>
      <c r="G160" s="5">
        <f t="shared" si="7"/>
        <v>270</v>
      </c>
      <c r="H160" s="5">
        <f t="shared" si="8"/>
        <v>810</v>
      </c>
      <c r="I160" s="14" t="s">
        <v>1742</v>
      </c>
      <c r="J160" s="14" t="s">
        <v>1743</v>
      </c>
      <c r="K160" s="15" t="s">
        <v>179</v>
      </c>
    </row>
    <row r="161" spans="1:11" s="1" customFormat="1" ht="25.9" customHeight="1" x14ac:dyDescent="0.15">
      <c r="A161" s="6">
        <v>160</v>
      </c>
      <c r="B161" s="5" t="s">
        <v>11</v>
      </c>
      <c r="C161" s="6" t="s">
        <v>12</v>
      </c>
      <c r="D161" s="22" t="s">
        <v>1744</v>
      </c>
      <c r="E161" s="9">
        <v>1</v>
      </c>
      <c r="F161" s="10" t="s">
        <v>14</v>
      </c>
      <c r="G161" s="5">
        <f t="shared" si="7"/>
        <v>270</v>
      </c>
      <c r="H161" s="5">
        <f t="shared" si="8"/>
        <v>810</v>
      </c>
      <c r="I161" s="14" t="s">
        <v>1745</v>
      </c>
      <c r="J161" s="14" t="s">
        <v>1746</v>
      </c>
      <c r="K161" s="15" t="s">
        <v>203</v>
      </c>
    </row>
    <row r="162" spans="1:11" s="1" customFormat="1" ht="25.9" customHeight="1" x14ac:dyDescent="0.15">
      <c r="A162" s="5">
        <v>161</v>
      </c>
      <c r="B162" s="5" t="s">
        <v>11</v>
      </c>
      <c r="C162" s="6" t="s">
        <v>12</v>
      </c>
      <c r="D162" s="22" t="s">
        <v>611</v>
      </c>
      <c r="E162" s="9">
        <v>1</v>
      </c>
      <c r="F162" s="10" t="s">
        <v>14</v>
      </c>
      <c r="G162" s="5">
        <f t="shared" si="7"/>
        <v>270</v>
      </c>
      <c r="H162" s="5">
        <f t="shared" si="8"/>
        <v>810</v>
      </c>
      <c r="I162" s="14" t="s">
        <v>1747</v>
      </c>
      <c r="J162" s="14" t="s">
        <v>612</v>
      </c>
      <c r="K162" s="15" t="s">
        <v>312</v>
      </c>
    </row>
    <row r="163" spans="1:11" s="1" customFormat="1" ht="25.9" customHeight="1" x14ac:dyDescent="0.15">
      <c r="A163" s="6">
        <v>162</v>
      </c>
      <c r="B163" s="5" t="s">
        <v>11</v>
      </c>
      <c r="C163" s="6" t="s">
        <v>12</v>
      </c>
      <c r="D163" s="22" t="s">
        <v>1748</v>
      </c>
      <c r="E163" s="9">
        <v>1</v>
      </c>
      <c r="F163" s="10" t="s">
        <v>14</v>
      </c>
      <c r="G163" s="5">
        <f t="shared" si="7"/>
        <v>270</v>
      </c>
      <c r="H163" s="5">
        <f t="shared" si="8"/>
        <v>810</v>
      </c>
      <c r="I163" s="14" t="s">
        <v>1749</v>
      </c>
      <c r="J163" s="14" t="s">
        <v>1750</v>
      </c>
      <c r="K163" s="15" t="s">
        <v>1348</v>
      </c>
    </row>
    <row r="164" spans="1:11" s="1" customFormat="1" ht="25.9" customHeight="1" x14ac:dyDescent="0.15">
      <c r="A164" s="5">
        <v>163</v>
      </c>
      <c r="B164" s="5" t="s">
        <v>11</v>
      </c>
      <c r="C164" s="6" t="s">
        <v>12</v>
      </c>
      <c r="D164" s="22" t="s">
        <v>1751</v>
      </c>
      <c r="E164" s="9">
        <v>1</v>
      </c>
      <c r="F164" s="10" t="s">
        <v>14</v>
      </c>
      <c r="G164" s="5">
        <f t="shared" ref="G164:G201" si="9">IF(F164="A",480,0)+IF(F164="B1",550,0)+IF(F164="B2",450,0)+IF(F164="B3",350,0)+IF(F164="C",300,0)+IF(F164="D",270,0)+IF(F164="E",200,0)</f>
        <v>270</v>
      </c>
      <c r="H164" s="5">
        <f t="shared" si="8"/>
        <v>810</v>
      </c>
      <c r="I164" s="14" t="s">
        <v>1752</v>
      </c>
      <c r="J164" s="14" t="s">
        <v>1753</v>
      </c>
      <c r="K164" s="15" t="s">
        <v>1348</v>
      </c>
    </row>
    <row r="165" spans="1:11" s="1" customFormat="1" ht="25.9" customHeight="1" x14ac:dyDescent="0.15">
      <c r="A165" s="6">
        <v>164</v>
      </c>
      <c r="B165" s="5" t="s">
        <v>11</v>
      </c>
      <c r="C165" s="6" t="s">
        <v>12</v>
      </c>
      <c r="D165" s="22" t="s">
        <v>1754</v>
      </c>
      <c r="E165" s="9">
        <v>1</v>
      </c>
      <c r="F165" s="10" t="s">
        <v>14</v>
      </c>
      <c r="G165" s="5">
        <f t="shared" si="9"/>
        <v>270</v>
      </c>
      <c r="H165" s="5">
        <f t="shared" si="8"/>
        <v>810</v>
      </c>
      <c r="I165" s="14" t="s">
        <v>1755</v>
      </c>
      <c r="J165" s="14" t="s">
        <v>1756</v>
      </c>
      <c r="K165" s="18" t="s">
        <v>82</v>
      </c>
    </row>
    <row r="166" spans="1:11" s="1" customFormat="1" ht="25.9" customHeight="1" x14ac:dyDescent="0.15">
      <c r="A166" s="5">
        <v>165</v>
      </c>
      <c r="B166" s="5" t="s">
        <v>11</v>
      </c>
      <c r="C166" s="6" t="s">
        <v>12</v>
      </c>
      <c r="D166" s="22" t="s">
        <v>1757</v>
      </c>
      <c r="E166" s="9">
        <v>1</v>
      </c>
      <c r="F166" s="10" t="s">
        <v>14</v>
      </c>
      <c r="G166" s="5">
        <f t="shared" si="9"/>
        <v>270</v>
      </c>
      <c r="H166" s="5">
        <f t="shared" si="8"/>
        <v>810</v>
      </c>
      <c r="I166" s="14" t="s">
        <v>1758</v>
      </c>
      <c r="J166" s="14" t="s">
        <v>1759</v>
      </c>
      <c r="K166" s="15" t="s">
        <v>80</v>
      </c>
    </row>
    <row r="167" spans="1:11" s="1" customFormat="1" ht="25.9" customHeight="1" x14ac:dyDescent="0.15">
      <c r="A167" s="6">
        <v>166</v>
      </c>
      <c r="B167" s="5" t="s">
        <v>11</v>
      </c>
      <c r="C167" s="6" t="s">
        <v>12</v>
      </c>
      <c r="D167" s="22" t="s">
        <v>1760</v>
      </c>
      <c r="E167" s="9">
        <v>1</v>
      </c>
      <c r="F167" s="10" t="s">
        <v>14</v>
      </c>
      <c r="G167" s="5">
        <f t="shared" si="9"/>
        <v>270</v>
      </c>
      <c r="H167" s="5">
        <f t="shared" si="8"/>
        <v>810</v>
      </c>
      <c r="I167" s="14" t="s">
        <v>1761</v>
      </c>
      <c r="J167" s="14" t="s">
        <v>1762</v>
      </c>
      <c r="K167" s="15" t="s">
        <v>55</v>
      </c>
    </row>
    <row r="168" spans="1:11" s="1" customFormat="1" ht="25.9" customHeight="1" x14ac:dyDescent="0.15">
      <c r="A168" s="5">
        <v>167</v>
      </c>
      <c r="B168" s="5" t="s">
        <v>11</v>
      </c>
      <c r="C168" s="6" t="s">
        <v>12</v>
      </c>
      <c r="D168" s="22" t="s">
        <v>1763</v>
      </c>
      <c r="E168" s="9">
        <v>2</v>
      </c>
      <c r="F168" s="5" t="s">
        <v>17</v>
      </c>
      <c r="G168" s="5">
        <f t="shared" si="9"/>
        <v>450</v>
      </c>
      <c r="H168" s="5">
        <f t="shared" si="8"/>
        <v>1350</v>
      </c>
      <c r="I168" s="14" t="s">
        <v>1764</v>
      </c>
      <c r="J168" s="14" t="s">
        <v>1765</v>
      </c>
      <c r="K168" s="15" t="s">
        <v>28</v>
      </c>
    </row>
    <row r="169" spans="1:11" s="1" customFormat="1" ht="25.9" customHeight="1" x14ac:dyDescent="0.15">
      <c r="A169" s="6">
        <v>168</v>
      </c>
      <c r="B169" s="5" t="s">
        <v>11</v>
      </c>
      <c r="C169" s="6" t="s">
        <v>12</v>
      </c>
      <c r="D169" s="22" t="s">
        <v>1766</v>
      </c>
      <c r="E169" s="9">
        <v>1</v>
      </c>
      <c r="F169" s="10" t="s">
        <v>14</v>
      </c>
      <c r="G169" s="5">
        <f t="shared" si="9"/>
        <v>270</v>
      </c>
      <c r="H169" s="5">
        <f t="shared" si="8"/>
        <v>810</v>
      </c>
      <c r="I169" s="14" t="s">
        <v>1767</v>
      </c>
      <c r="J169" s="14" t="s">
        <v>1768</v>
      </c>
      <c r="K169" s="15" t="s">
        <v>1348</v>
      </c>
    </row>
    <row r="170" spans="1:11" s="1" customFormat="1" ht="25.9" customHeight="1" x14ac:dyDescent="0.15">
      <c r="A170" s="5">
        <v>169</v>
      </c>
      <c r="B170" s="5" t="s">
        <v>11</v>
      </c>
      <c r="C170" s="6" t="s">
        <v>12</v>
      </c>
      <c r="D170" s="22" t="s">
        <v>1769</v>
      </c>
      <c r="E170" s="9">
        <v>4</v>
      </c>
      <c r="F170" s="5" t="s">
        <v>17</v>
      </c>
      <c r="G170" s="5">
        <f t="shared" si="9"/>
        <v>450</v>
      </c>
      <c r="H170" s="5">
        <f t="shared" si="8"/>
        <v>1350</v>
      </c>
      <c r="I170" s="14" t="s">
        <v>1770</v>
      </c>
      <c r="J170" s="14" t="s">
        <v>1771</v>
      </c>
      <c r="K170" s="15" t="s">
        <v>80</v>
      </c>
    </row>
    <row r="171" spans="1:11" s="1" customFormat="1" ht="25.9" customHeight="1" x14ac:dyDescent="0.15">
      <c r="A171" s="6">
        <v>170</v>
      </c>
      <c r="B171" s="5" t="s">
        <v>11</v>
      </c>
      <c r="C171" s="6" t="s">
        <v>12</v>
      </c>
      <c r="D171" s="22" t="s">
        <v>1772</v>
      </c>
      <c r="E171" s="9">
        <v>3</v>
      </c>
      <c r="F171" s="5" t="s">
        <v>17</v>
      </c>
      <c r="G171" s="5">
        <f t="shared" si="9"/>
        <v>450</v>
      </c>
      <c r="H171" s="5">
        <f t="shared" si="8"/>
        <v>1350</v>
      </c>
      <c r="I171" s="14" t="s">
        <v>1773</v>
      </c>
      <c r="J171" s="14" t="s">
        <v>1774</v>
      </c>
      <c r="K171" s="15" t="s">
        <v>49</v>
      </c>
    </row>
    <row r="172" spans="1:11" s="1" customFormat="1" ht="25.9" customHeight="1" x14ac:dyDescent="0.15">
      <c r="A172" s="5">
        <v>171</v>
      </c>
      <c r="B172" s="5" t="s">
        <v>11</v>
      </c>
      <c r="C172" s="6" t="s">
        <v>12</v>
      </c>
      <c r="D172" s="22" t="s">
        <v>1775</v>
      </c>
      <c r="E172" s="9">
        <v>3</v>
      </c>
      <c r="F172" s="5" t="s">
        <v>17</v>
      </c>
      <c r="G172" s="5">
        <f t="shared" si="9"/>
        <v>450</v>
      </c>
      <c r="H172" s="5">
        <f t="shared" si="8"/>
        <v>1350</v>
      </c>
      <c r="I172" s="14" t="s">
        <v>1776</v>
      </c>
      <c r="J172" s="14" t="s">
        <v>1777</v>
      </c>
      <c r="K172" s="15" t="s">
        <v>1555</v>
      </c>
    </row>
    <row r="173" spans="1:11" s="1" customFormat="1" ht="25.9" customHeight="1" x14ac:dyDescent="0.15">
      <c r="A173" s="6">
        <v>172</v>
      </c>
      <c r="B173" s="5" t="s">
        <v>11</v>
      </c>
      <c r="C173" s="6" t="s">
        <v>12</v>
      </c>
      <c r="D173" s="22" t="s">
        <v>1778</v>
      </c>
      <c r="E173" s="9">
        <v>1</v>
      </c>
      <c r="F173" s="10" t="s">
        <v>14</v>
      </c>
      <c r="G173" s="5">
        <f t="shared" si="9"/>
        <v>270</v>
      </c>
      <c r="H173" s="5">
        <f t="shared" si="8"/>
        <v>810</v>
      </c>
      <c r="I173" s="14" t="s">
        <v>1779</v>
      </c>
      <c r="J173" s="14" t="s">
        <v>1780</v>
      </c>
      <c r="K173" s="15" t="s">
        <v>49</v>
      </c>
    </row>
    <row r="174" spans="1:11" s="1" customFormat="1" ht="25.9" customHeight="1" x14ac:dyDescent="0.15">
      <c r="A174" s="5">
        <v>173</v>
      </c>
      <c r="B174" s="5" t="s">
        <v>11</v>
      </c>
      <c r="C174" s="6" t="s">
        <v>12</v>
      </c>
      <c r="D174" s="22" t="s">
        <v>1781</v>
      </c>
      <c r="E174" s="9">
        <v>1</v>
      </c>
      <c r="F174" s="10" t="s">
        <v>14</v>
      </c>
      <c r="G174" s="5">
        <f t="shared" si="9"/>
        <v>270</v>
      </c>
      <c r="H174" s="5">
        <f t="shared" si="8"/>
        <v>810</v>
      </c>
      <c r="I174" s="14" t="s">
        <v>1782</v>
      </c>
      <c r="J174" s="14" t="s">
        <v>1783</v>
      </c>
      <c r="K174" s="15" t="s">
        <v>80</v>
      </c>
    </row>
    <row r="175" spans="1:11" s="1" customFormat="1" ht="25.9" customHeight="1" x14ac:dyDescent="0.15">
      <c r="A175" s="6">
        <v>174</v>
      </c>
      <c r="B175" s="5" t="s">
        <v>11</v>
      </c>
      <c r="C175" s="6" t="s">
        <v>12</v>
      </c>
      <c r="D175" s="22" t="s">
        <v>1784</v>
      </c>
      <c r="E175" s="9">
        <v>1</v>
      </c>
      <c r="F175" s="10" t="s">
        <v>14</v>
      </c>
      <c r="G175" s="5">
        <f t="shared" si="9"/>
        <v>270</v>
      </c>
      <c r="H175" s="5">
        <f t="shared" si="8"/>
        <v>810</v>
      </c>
      <c r="I175" s="14" t="s">
        <v>1785</v>
      </c>
      <c r="J175" s="14" t="s">
        <v>1786</v>
      </c>
      <c r="K175" s="15" t="s">
        <v>1540</v>
      </c>
    </row>
    <row r="176" spans="1:11" s="1" customFormat="1" ht="25.9" customHeight="1" x14ac:dyDescent="0.15">
      <c r="A176" s="5">
        <v>175</v>
      </c>
      <c r="B176" s="5" t="s">
        <v>11</v>
      </c>
      <c r="C176" s="6" t="s">
        <v>12</v>
      </c>
      <c r="D176" s="22" t="s">
        <v>1787</v>
      </c>
      <c r="E176" s="9">
        <v>1</v>
      </c>
      <c r="F176" s="10" t="s">
        <v>14</v>
      </c>
      <c r="G176" s="5">
        <f t="shared" si="9"/>
        <v>270</v>
      </c>
      <c r="H176" s="5">
        <f t="shared" si="8"/>
        <v>810</v>
      </c>
      <c r="I176" s="14" t="s">
        <v>1788</v>
      </c>
      <c r="J176" s="14" t="s">
        <v>1789</v>
      </c>
      <c r="K176" s="15" t="s">
        <v>47</v>
      </c>
    </row>
    <row r="177" spans="1:11" s="1" customFormat="1" ht="25.9" customHeight="1" x14ac:dyDescent="0.15">
      <c r="A177" s="6">
        <v>176</v>
      </c>
      <c r="B177" s="5" t="s">
        <v>11</v>
      </c>
      <c r="C177" s="6" t="s">
        <v>12</v>
      </c>
      <c r="D177" s="22" t="s">
        <v>1790</v>
      </c>
      <c r="E177" s="9">
        <v>1</v>
      </c>
      <c r="F177" s="10" t="s">
        <v>14</v>
      </c>
      <c r="G177" s="5">
        <f t="shared" si="9"/>
        <v>270</v>
      </c>
      <c r="H177" s="5">
        <f t="shared" si="8"/>
        <v>810</v>
      </c>
      <c r="I177" s="14" t="s">
        <v>1791</v>
      </c>
      <c r="J177" s="14" t="s">
        <v>1792</v>
      </c>
      <c r="K177" s="15" t="s">
        <v>55</v>
      </c>
    </row>
    <row r="178" spans="1:11" s="1" customFormat="1" ht="25.9" customHeight="1" x14ac:dyDescent="0.15">
      <c r="A178" s="5">
        <v>177</v>
      </c>
      <c r="B178" s="5" t="s">
        <v>11</v>
      </c>
      <c r="C178" s="6" t="s">
        <v>12</v>
      </c>
      <c r="D178" s="22" t="s">
        <v>1793</v>
      </c>
      <c r="E178" s="9">
        <v>1</v>
      </c>
      <c r="F178" s="10" t="s">
        <v>14</v>
      </c>
      <c r="G178" s="5">
        <f t="shared" si="9"/>
        <v>270</v>
      </c>
      <c r="H178" s="5">
        <f t="shared" si="8"/>
        <v>810</v>
      </c>
      <c r="I178" s="14" t="s">
        <v>1794</v>
      </c>
      <c r="J178" s="14" t="s">
        <v>1795</v>
      </c>
      <c r="K178" s="15" t="s">
        <v>106</v>
      </c>
    </row>
    <row r="179" spans="1:11" s="1" customFormat="1" ht="25.9" customHeight="1" x14ac:dyDescent="0.15">
      <c r="A179" s="6">
        <v>178</v>
      </c>
      <c r="B179" s="5" t="s">
        <v>11</v>
      </c>
      <c r="C179" s="6" t="s">
        <v>12</v>
      </c>
      <c r="D179" s="6" t="s">
        <v>1796</v>
      </c>
      <c r="E179" s="9">
        <v>1</v>
      </c>
      <c r="F179" s="10" t="s">
        <v>14</v>
      </c>
      <c r="G179" s="5">
        <f t="shared" si="9"/>
        <v>270</v>
      </c>
      <c r="H179" s="5">
        <f t="shared" si="8"/>
        <v>810</v>
      </c>
      <c r="I179" s="14" t="s">
        <v>1797</v>
      </c>
      <c r="J179" s="14" t="s">
        <v>1798</v>
      </c>
      <c r="K179" s="15" t="s">
        <v>78</v>
      </c>
    </row>
    <row r="180" spans="1:11" s="1" customFormat="1" ht="25.9" customHeight="1" x14ac:dyDescent="0.15">
      <c r="A180" s="5">
        <v>179</v>
      </c>
      <c r="B180" s="5" t="s">
        <v>11</v>
      </c>
      <c r="C180" s="6" t="s">
        <v>12</v>
      </c>
      <c r="D180" s="22" t="s">
        <v>1799</v>
      </c>
      <c r="E180" s="9">
        <v>1</v>
      </c>
      <c r="F180" s="10" t="s">
        <v>14</v>
      </c>
      <c r="G180" s="5">
        <f t="shared" si="9"/>
        <v>270</v>
      </c>
      <c r="H180" s="5">
        <f t="shared" si="8"/>
        <v>810</v>
      </c>
      <c r="I180" s="14" t="s">
        <v>1800</v>
      </c>
      <c r="J180" s="14" t="s">
        <v>1801</v>
      </c>
      <c r="K180" s="15" t="s">
        <v>1555</v>
      </c>
    </row>
    <row r="181" spans="1:11" s="1" customFormat="1" ht="25.9" customHeight="1" x14ac:dyDescent="0.15">
      <c r="A181" s="6">
        <v>180</v>
      </c>
      <c r="B181" s="5" t="s">
        <v>11</v>
      </c>
      <c r="C181" s="6" t="s">
        <v>12</v>
      </c>
      <c r="D181" s="22" t="s">
        <v>1802</v>
      </c>
      <c r="E181" s="9">
        <v>1</v>
      </c>
      <c r="F181" s="10" t="s">
        <v>45</v>
      </c>
      <c r="G181" s="5">
        <f t="shared" si="9"/>
        <v>300</v>
      </c>
      <c r="H181" s="5">
        <f t="shared" si="8"/>
        <v>900</v>
      </c>
      <c r="I181" s="14" t="s">
        <v>1803</v>
      </c>
      <c r="J181" s="14" t="s">
        <v>1804</v>
      </c>
      <c r="K181" s="15" t="s">
        <v>55</v>
      </c>
    </row>
    <row r="182" spans="1:11" s="1" customFormat="1" ht="25.9" customHeight="1" x14ac:dyDescent="0.15">
      <c r="A182" s="5">
        <v>181</v>
      </c>
      <c r="B182" s="5" t="s">
        <v>11</v>
      </c>
      <c r="C182" s="6" t="s">
        <v>12</v>
      </c>
      <c r="D182" s="22" t="s">
        <v>1805</v>
      </c>
      <c r="E182" s="9">
        <v>1</v>
      </c>
      <c r="F182" s="10" t="s">
        <v>14</v>
      </c>
      <c r="G182" s="5">
        <f t="shared" si="9"/>
        <v>270</v>
      </c>
      <c r="H182" s="5">
        <f t="shared" si="8"/>
        <v>810</v>
      </c>
      <c r="I182" s="14" t="s">
        <v>1806</v>
      </c>
      <c r="J182" s="14" t="s">
        <v>1807</v>
      </c>
      <c r="K182" s="15" t="s">
        <v>1808</v>
      </c>
    </row>
    <row r="183" spans="1:11" s="1" customFormat="1" ht="25.9" customHeight="1" x14ac:dyDescent="0.15">
      <c r="A183" s="6">
        <v>182</v>
      </c>
      <c r="B183" s="5" t="s">
        <v>11</v>
      </c>
      <c r="C183" s="6" t="s">
        <v>12</v>
      </c>
      <c r="D183" s="22" t="s">
        <v>256</v>
      </c>
      <c r="E183" s="9">
        <v>1</v>
      </c>
      <c r="F183" s="10" t="s">
        <v>14</v>
      </c>
      <c r="G183" s="5">
        <f t="shared" si="9"/>
        <v>270</v>
      </c>
      <c r="H183" s="5">
        <f t="shared" si="8"/>
        <v>810</v>
      </c>
      <c r="I183" s="14" t="s">
        <v>1809</v>
      </c>
      <c r="J183" s="14" t="s">
        <v>1810</v>
      </c>
      <c r="K183" s="15" t="s">
        <v>80</v>
      </c>
    </row>
    <row r="184" spans="1:11" s="1" customFormat="1" ht="25.9" customHeight="1" x14ac:dyDescent="0.15">
      <c r="A184" s="5">
        <v>183</v>
      </c>
      <c r="B184" s="5" t="s">
        <v>11</v>
      </c>
      <c r="C184" s="6" t="s">
        <v>12</v>
      </c>
      <c r="D184" s="22" t="s">
        <v>1811</v>
      </c>
      <c r="E184" s="9">
        <v>1</v>
      </c>
      <c r="F184" s="10" t="s">
        <v>14</v>
      </c>
      <c r="G184" s="5">
        <f t="shared" si="9"/>
        <v>270</v>
      </c>
      <c r="H184" s="5">
        <f t="shared" si="8"/>
        <v>810</v>
      </c>
      <c r="I184" s="14" t="s">
        <v>1812</v>
      </c>
      <c r="J184" s="14" t="s">
        <v>1813</v>
      </c>
      <c r="K184" s="15" t="s">
        <v>49</v>
      </c>
    </row>
    <row r="185" spans="1:11" s="1" customFormat="1" ht="25.9" customHeight="1" x14ac:dyDescent="0.15">
      <c r="A185" s="6">
        <v>184</v>
      </c>
      <c r="B185" s="5" t="s">
        <v>11</v>
      </c>
      <c r="C185" s="6" t="s">
        <v>12</v>
      </c>
      <c r="D185" s="22" t="s">
        <v>1814</v>
      </c>
      <c r="E185" s="9">
        <v>1</v>
      </c>
      <c r="F185" s="10" t="s">
        <v>14</v>
      </c>
      <c r="G185" s="5">
        <f t="shared" si="9"/>
        <v>270</v>
      </c>
      <c r="H185" s="5">
        <f t="shared" si="8"/>
        <v>810</v>
      </c>
      <c r="I185" s="14" t="s">
        <v>1815</v>
      </c>
      <c r="J185" s="14" t="s">
        <v>1816</v>
      </c>
      <c r="K185" s="15" t="s">
        <v>1645</v>
      </c>
    </row>
    <row r="186" spans="1:11" s="1" customFormat="1" ht="25.9" customHeight="1" x14ac:dyDescent="0.15">
      <c r="A186" s="5">
        <v>185</v>
      </c>
      <c r="B186" s="5" t="s">
        <v>11</v>
      </c>
      <c r="C186" s="6" t="s">
        <v>12</v>
      </c>
      <c r="D186" s="22" t="s">
        <v>1817</v>
      </c>
      <c r="E186" s="9">
        <v>1</v>
      </c>
      <c r="F186" s="10" t="s">
        <v>14</v>
      </c>
      <c r="G186" s="5">
        <f t="shared" si="9"/>
        <v>270</v>
      </c>
      <c r="H186" s="5">
        <f t="shared" si="8"/>
        <v>810</v>
      </c>
      <c r="I186" s="14" t="s">
        <v>1818</v>
      </c>
      <c r="J186" s="14" t="s">
        <v>1819</v>
      </c>
      <c r="K186" s="15" t="s">
        <v>49</v>
      </c>
    </row>
    <row r="187" spans="1:11" s="1" customFormat="1" ht="25.9" customHeight="1" x14ac:dyDescent="0.15">
      <c r="A187" s="6">
        <v>186</v>
      </c>
      <c r="B187" s="5" t="s">
        <v>11</v>
      </c>
      <c r="C187" s="6" t="s">
        <v>12</v>
      </c>
      <c r="D187" s="22" t="s">
        <v>1820</v>
      </c>
      <c r="E187" s="9">
        <v>1</v>
      </c>
      <c r="F187" s="10" t="s">
        <v>14</v>
      </c>
      <c r="G187" s="5">
        <f t="shared" si="9"/>
        <v>270</v>
      </c>
      <c r="H187" s="5">
        <f t="shared" si="8"/>
        <v>810</v>
      </c>
      <c r="I187" s="14" t="s">
        <v>1821</v>
      </c>
      <c r="J187" s="14" t="s">
        <v>1822</v>
      </c>
      <c r="K187" s="15" t="s">
        <v>49</v>
      </c>
    </row>
    <row r="188" spans="1:11" s="1" customFormat="1" ht="25.9" customHeight="1" x14ac:dyDescent="0.15">
      <c r="A188" s="5">
        <v>187</v>
      </c>
      <c r="B188" s="5" t="s">
        <v>11</v>
      </c>
      <c r="C188" s="6" t="s">
        <v>12</v>
      </c>
      <c r="D188" s="6" t="s">
        <v>1823</v>
      </c>
      <c r="E188" s="9">
        <v>1</v>
      </c>
      <c r="F188" s="10" t="s">
        <v>14</v>
      </c>
      <c r="G188" s="5">
        <f t="shared" si="9"/>
        <v>270</v>
      </c>
      <c r="H188" s="5">
        <f t="shared" si="8"/>
        <v>810</v>
      </c>
      <c r="I188" s="14" t="s">
        <v>1824</v>
      </c>
      <c r="J188" s="14" t="s">
        <v>1825</v>
      </c>
      <c r="K188" s="15" t="s">
        <v>230</v>
      </c>
    </row>
    <row r="189" spans="1:11" s="1" customFormat="1" ht="25.9" customHeight="1" x14ac:dyDescent="0.15">
      <c r="A189" s="6">
        <v>188</v>
      </c>
      <c r="B189" s="5" t="s">
        <v>11</v>
      </c>
      <c r="C189" s="6" t="s">
        <v>12</v>
      </c>
      <c r="D189" s="22" t="s">
        <v>1826</v>
      </c>
      <c r="E189" s="9">
        <v>3</v>
      </c>
      <c r="F189" s="5" t="s">
        <v>17</v>
      </c>
      <c r="G189" s="5">
        <f t="shared" si="9"/>
        <v>450</v>
      </c>
      <c r="H189" s="5">
        <f t="shared" si="8"/>
        <v>1350</v>
      </c>
      <c r="I189" s="14" t="s">
        <v>1827</v>
      </c>
      <c r="J189" s="14" t="s">
        <v>1828</v>
      </c>
      <c r="K189" s="30" t="s">
        <v>1829</v>
      </c>
    </row>
    <row r="190" spans="1:11" s="1" customFormat="1" ht="25.9" customHeight="1" x14ac:dyDescent="0.15">
      <c r="A190" s="5">
        <v>189</v>
      </c>
      <c r="B190" s="5" t="s">
        <v>11</v>
      </c>
      <c r="C190" s="6" t="s">
        <v>12</v>
      </c>
      <c r="D190" s="22" t="s">
        <v>1830</v>
      </c>
      <c r="E190" s="9">
        <v>1</v>
      </c>
      <c r="F190" s="10" t="s">
        <v>14</v>
      </c>
      <c r="G190" s="5">
        <f t="shared" si="9"/>
        <v>270</v>
      </c>
      <c r="H190" s="5">
        <f t="shared" si="8"/>
        <v>810</v>
      </c>
      <c r="I190" s="14" t="s">
        <v>1831</v>
      </c>
      <c r="J190" s="14" t="s">
        <v>1832</v>
      </c>
      <c r="K190" s="15" t="s">
        <v>59</v>
      </c>
    </row>
    <row r="191" spans="1:11" s="1" customFormat="1" ht="25.9" customHeight="1" x14ac:dyDescent="0.15">
      <c r="A191" s="6">
        <v>190</v>
      </c>
      <c r="B191" s="5" t="s">
        <v>11</v>
      </c>
      <c r="C191" s="6" t="s">
        <v>12</v>
      </c>
      <c r="D191" s="22" t="s">
        <v>1833</v>
      </c>
      <c r="E191" s="9">
        <v>2</v>
      </c>
      <c r="F191" s="5" t="s">
        <v>17</v>
      </c>
      <c r="G191" s="5">
        <f t="shared" si="9"/>
        <v>450</v>
      </c>
      <c r="H191" s="5">
        <f t="shared" si="8"/>
        <v>1350</v>
      </c>
      <c r="I191" s="14" t="s">
        <v>1834</v>
      </c>
      <c r="J191" s="14" t="s">
        <v>1835</v>
      </c>
      <c r="K191" s="15" t="s">
        <v>1504</v>
      </c>
    </row>
    <row r="192" spans="1:11" s="1" customFormat="1" ht="25.9" customHeight="1" x14ac:dyDescent="0.15">
      <c r="A192" s="5">
        <v>191</v>
      </c>
      <c r="B192" s="5" t="s">
        <v>11</v>
      </c>
      <c r="C192" s="6" t="s">
        <v>12</v>
      </c>
      <c r="D192" s="22" t="s">
        <v>1836</v>
      </c>
      <c r="E192" s="9">
        <v>1</v>
      </c>
      <c r="F192" s="10" t="s">
        <v>14</v>
      </c>
      <c r="G192" s="5">
        <f t="shared" si="9"/>
        <v>270</v>
      </c>
      <c r="H192" s="5">
        <f t="shared" si="8"/>
        <v>810</v>
      </c>
      <c r="I192" s="14" t="s">
        <v>1837</v>
      </c>
      <c r="J192" s="14" t="s">
        <v>1838</v>
      </c>
      <c r="K192" s="15" t="s">
        <v>1147</v>
      </c>
    </row>
    <row r="193" spans="1:14" s="1" customFormat="1" ht="25.9" customHeight="1" x14ac:dyDescent="0.15">
      <c r="A193" s="6">
        <v>192</v>
      </c>
      <c r="B193" s="5" t="s">
        <v>11</v>
      </c>
      <c r="C193" s="6" t="s">
        <v>12</v>
      </c>
      <c r="D193" s="22" t="s">
        <v>1839</v>
      </c>
      <c r="E193" s="9">
        <v>1</v>
      </c>
      <c r="F193" s="10" t="s">
        <v>14</v>
      </c>
      <c r="G193" s="5">
        <f t="shared" si="9"/>
        <v>270</v>
      </c>
      <c r="H193" s="5">
        <f t="shared" si="8"/>
        <v>810</v>
      </c>
      <c r="I193" s="14" t="s">
        <v>1840</v>
      </c>
      <c r="J193" s="14" t="s">
        <v>1841</v>
      </c>
      <c r="K193" s="15" t="s">
        <v>49</v>
      </c>
    </row>
    <row r="194" spans="1:14" s="1" customFormat="1" ht="25.9" customHeight="1" x14ac:dyDescent="0.15">
      <c r="A194" s="5">
        <v>193</v>
      </c>
      <c r="B194" s="5" t="s">
        <v>11</v>
      </c>
      <c r="C194" s="6" t="s">
        <v>12</v>
      </c>
      <c r="D194" s="22" t="s">
        <v>1842</v>
      </c>
      <c r="E194" s="9">
        <v>1</v>
      </c>
      <c r="F194" s="10" t="s">
        <v>14</v>
      </c>
      <c r="G194" s="5">
        <f t="shared" si="9"/>
        <v>270</v>
      </c>
      <c r="H194" s="5">
        <f t="shared" ref="H194:H221" si="10">G194*3</f>
        <v>810</v>
      </c>
      <c r="I194" s="14" t="s">
        <v>1843</v>
      </c>
      <c r="J194" s="14" t="s">
        <v>1844</v>
      </c>
      <c r="K194" s="15" t="s">
        <v>80</v>
      </c>
    </row>
    <row r="195" spans="1:14" s="1" customFormat="1" ht="25.9" customHeight="1" x14ac:dyDescent="0.15">
      <c r="A195" s="6">
        <v>194</v>
      </c>
      <c r="B195" s="5" t="s">
        <v>11</v>
      </c>
      <c r="C195" s="6" t="s">
        <v>12</v>
      </c>
      <c r="D195" s="6" t="s">
        <v>1845</v>
      </c>
      <c r="E195" s="9">
        <v>1</v>
      </c>
      <c r="F195" s="10" t="s">
        <v>14</v>
      </c>
      <c r="G195" s="5">
        <f t="shared" si="9"/>
        <v>270</v>
      </c>
      <c r="H195" s="5">
        <f t="shared" si="10"/>
        <v>810</v>
      </c>
      <c r="I195" s="29" t="s">
        <v>1846</v>
      </c>
      <c r="J195" s="29" t="s">
        <v>1847</v>
      </c>
      <c r="K195" s="15" t="s">
        <v>171</v>
      </c>
    </row>
    <row r="196" spans="1:14" s="1" customFormat="1" ht="25.9" customHeight="1" x14ac:dyDescent="0.15">
      <c r="A196" s="5">
        <v>195</v>
      </c>
      <c r="B196" s="5" t="s">
        <v>11</v>
      </c>
      <c r="C196" s="6" t="s">
        <v>12</v>
      </c>
      <c r="D196" s="6" t="s">
        <v>1848</v>
      </c>
      <c r="E196" s="9">
        <v>1</v>
      </c>
      <c r="F196" s="10" t="s">
        <v>14</v>
      </c>
      <c r="G196" s="5">
        <f t="shared" si="9"/>
        <v>270</v>
      </c>
      <c r="H196" s="5">
        <f t="shared" si="10"/>
        <v>810</v>
      </c>
      <c r="I196" s="29" t="s">
        <v>1849</v>
      </c>
      <c r="J196" s="29" t="s">
        <v>1850</v>
      </c>
      <c r="K196" s="15" t="s">
        <v>97</v>
      </c>
    </row>
    <row r="197" spans="1:14" s="1" customFormat="1" ht="25.9" customHeight="1" x14ac:dyDescent="0.15">
      <c r="A197" s="6">
        <v>196</v>
      </c>
      <c r="B197" s="5" t="s">
        <v>11</v>
      </c>
      <c r="C197" s="6" t="s">
        <v>12</v>
      </c>
      <c r="D197" s="6" t="s">
        <v>1851</v>
      </c>
      <c r="E197" s="9">
        <v>1</v>
      </c>
      <c r="F197" s="10" t="s">
        <v>14</v>
      </c>
      <c r="G197" s="5">
        <f t="shared" si="9"/>
        <v>270</v>
      </c>
      <c r="H197" s="5">
        <f t="shared" si="10"/>
        <v>810</v>
      </c>
      <c r="I197" s="29" t="s">
        <v>1852</v>
      </c>
      <c r="J197" s="29" t="s">
        <v>1853</v>
      </c>
      <c r="K197" s="15" t="s">
        <v>1854</v>
      </c>
    </row>
    <row r="198" spans="1:14" s="1" customFormat="1" ht="25.9" customHeight="1" x14ac:dyDescent="0.15">
      <c r="A198" s="5">
        <v>197</v>
      </c>
      <c r="B198" s="5" t="s">
        <v>11</v>
      </c>
      <c r="C198" s="6" t="s">
        <v>12</v>
      </c>
      <c r="D198" s="6" t="s">
        <v>1855</v>
      </c>
      <c r="E198" s="9">
        <v>1</v>
      </c>
      <c r="F198" s="10" t="s">
        <v>14</v>
      </c>
      <c r="G198" s="5">
        <f t="shared" si="9"/>
        <v>270</v>
      </c>
      <c r="H198" s="5">
        <f t="shared" si="10"/>
        <v>810</v>
      </c>
      <c r="I198" s="29" t="s">
        <v>1856</v>
      </c>
      <c r="J198" s="29" t="s">
        <v>1857</v>
      </c>
      <c r="K198" s="15" t="s">
        <v>68</v>
      </c>
    </row>
    <row r="199" spans="1:14" s="1" customFormat="1" ht="25.9" customHeight="1" x14ac:dyDescent="0.15">
      <c r="A199" s="6">
        <v>198</v>
      </c>
      <c r="B199" s="5" t="s">
        <v>11</v>
      </c>
      <c r="C199" s="6" t="s">
        <v>12</v>
      </c>
      <c r="D199" s="6" t="s">
        <v>1858</v>
      </c>
      <c r="E199" s="9">
        <v>1</v>
      </c>
      <c r="F199" s="10" t="s">
        <v>14</v>
      </c>
      <c r="G199" s="5">
        <f t="shared" si="9"/>
        <v>270</v>
      </c>
      <c r="H199" s="5">
        <f t="shared" si="10"/>
        <v>810</v>
      </c>
      <c r="I199" s="29" t="s">
        <v>1859</v>
      </c>
      <c r="J199" s="29" t="s">
        <v>1860</v>
      </c>
      <c r="K199" s="15" t="s">
        <v>80</v>
      </c>
    </row>
    <row r="200" spans="1:14" s="1" customFormat="1" ht="25.9" customHeight="1" x14ac:dyDescent="0.15">
      <c r="A200" s="5">
        <v>199</v>
      </c>
      <c r="B200" s="5" t="s">
        <v>11</v>
      </c>
      <c r="C200" s="6" t="s">
        <v>12</v>
      </c>
      <c r="D200" s="6" t="s">
        <v>1861</v>
      </c>
      <c r="E200" s="9">
        <v>1</v>
      </c>
      <c r="F200" s="10" t="s">
        <v>14</v>
      </c>
      <c r="G200" s="5">
        <f t="shared" si="9"/>
        <v>270</v>
      </c>
      <c r="H200" s="5">
        <f t="shared" si="10"/>
        <v>810</v>
      </c>
      <c r="I200" s="29" t="s">
        <v>1862</v>
      </c>
      <c r="J200" s="29" t="s">
        <v>1863</v>
      </c>
      <c r="K200" s="15" t="s">
        <v>92</v>
      </c>
    </row>
    <row r="201" spans="1:14" s="1" customFormat="1" ht="25.9" customHeight="1" x14ac:dyDescent="0.15">
      <c r="A201" s="6">
        <v>200</v>
      </c>
      <c r="B201" s="5" t="s">
        <v>11</v>
      </c>
      <c r="C201" s="6" t="s">
        <v>12</v>
      </c>
      <c r="D201" s="22" t="s">
        <v>1864</v>
      </c>
      <c r="E201" s="9">
        <v>1</v>
      </c>
      <c r="F201" s="10" t="s">
        <v>14</v>
      </c>
      <c r="G201" s="5">
        <f t="shared" si="9"/>
        <v>270</v>
      </c>
      <c r="H201" s="5">
        <f t="shared" si="10"/>
        <v>810</v>
      </c>
      <c r="I201" s="14" t="s">
        <v>1865</v>
      </c>
      <c r="J201" s="14" t="s">
        <v>1866</v>
      </c>
      <c r="K201" s="15" t="s">
        <v>1626</v>
      </c>
    </row>
    <row r="202" spans="1:14" s="2" customFormat="1" ht="25.9" customHeight="1" x14ac:dyDescent="0.15">
      <c r="A202" s="20">
        <v>201</v>
      </c>
      <c r="B202" s="20" t="s">
        <v>11</v>
      </c>
      <c r="C202" s="19" t="s">
        <v>12</v>
      </c>
      <c r="D202" s="31" t="s">
        <v>1867</v>
      </c>
      <c r="E202" s="8">
        <v>0</v>
      </c>
      <c r="F202" s="5">
        <v>0</v>
      </c>
      <c r="G202" s="5">
        <v>0</v>
      </c>
      <c r="H202" s="5">
        <f t="shared" si="10"/>
        <v>0</v>
      </c>
      <c r="I202" s="26" t="s">
        <v>1868</v>
      </c>
      <c r="J202" s="26" t="s">
        <v>1869</v>
      </c>
      <c r="K202" s="27" t="s">
        <v>1870</v>
      </c>
      <c r="L202" s="28" t="s">
        <v>14</v>
      </c>
      <c r="M202" s="20">
        <f>IF(L202="A",480,0)+IF(L202="B1",450,0)+IF(L202="B2",350,0)+IF(L202="C",300,0)+IF(L202="D",270,0)+IF(L202="E",200,0)</f>
        <v>270</v>
      </c>
      <c r="N202" s="20">
        <f>M202*2</f>
        <v>540</v>
      </c>
    </row>
    <row r="203" spans="1:14" s="1" customFormat="1" ht="25.9" customHeight="1" x14ac:dyDescent="0.15">
      <c r="A203" s="6">
        <v>202</v>
      </c>
      <c r="B203" s="5" t="s">
        <v>11</v>
      </c>
      <c r="C203" s="6" t="s">
        <v>12</v>
      </c>
      <c r="D203" s="22" t="s">
        <v>1871</v>
      </c>
      <c r="E203" s="9">
        <v>1</v>
      </c>
      <c r="F203" s="10" t="s">
        <v>14</v>
      </c>
      <c r="G203" s="5">
        <f t="shared" ref="G203:G221" si="11">IF(F203="A",480,0)+IF(F203="B1",550,0)+IF(F203="B2",450,0)+IF(F203="B3",350,0)+IF(F203="C",300,0)+IF(F203="D",270,0)+IF(F203="E",200,0)</f>
        <v>270</v>
      </c>
      <c r="H203" s="5">
        <f t="shared" si="10"/>
        <v>810</v>
      </c>
      <c r="I203" s="14" t="s">
        <v>1872</v>
      </c>
      <c r="J203" s="14" t="s">
        <v>1873</v>
      </c>
      <c r="K203" s="15" t="s">
        <v>1348</v>
      </c>
    </row>
    <row r="204" spans="1:14" s="1" customFormat="1" ht="25.9" customHeight="1" x14ac:dyDescent="0.15">
      <c r="A204" s="5">
        <v>203</v>
      </c>
      <c r="B204" s="5" t="s">
        <v>11</v>
      </c>
      <c r="C204" s="6" t="s">
        <v>12</v>
      </c>
      <c r="D204" s="22" t="s">
        <v>1874</v>
      </c>
      <c r="E204" s="9">
        <v>1</v>
      </c>
      <c r="F204" s="10" t="s">
        <v>14</v>
      </c>
      <c r="G204" s="5">
        <f t="shared" si="11"/>
        <v>270</v>
      </c>
      <c r="H204" s="5">
        <f t="shared" si="10"/>
        <v>810</v>
      </c>
      <c r="I204" s="14" t="s">
        <v>1875</v>
      </c>
      <c r="J204" s="14" t="s">
        <v>1876</v>
      </c>
      <c r="K204" s="15" t="s">
        <v>1877</v>
      </c>
    </row>
    <row r="205" spans="1:14" s="1" customFormat="1" ht="25.9" customHeight="1" x14ac:dyDescent="0.15">
      <c r="A205" s="6">
        <v>204</v>
      </c>
      <c r="B205" s="5" t="s">
        <v>11</v>
      </c>
      <c r="C205" s="6" t="s">
        <v>12</v>
      </c>
      <c r="D205" s="22" t="s">
        <v>1878</v>
      </c>
      <c r="E205" s="9">
        <v>1</v>
      </c>
      <c r="F205" s="10" t="s">
        <v>14</v>
      </c>
      <c r="G205" s="5">
        <f t="shared" si="11"/>
        <v>270</v>
      </c>
      <c r="H205" s="5">
        <f t="shared" si="10"/>
        <v>810</v>
      </c>
      <c r="I205" s="14" t="s">
        <v>1879</v>
      </c>
      <c r="J205" s="14" t="s">
        <v>1880</v>
      </c>
      <c r="K205" s="15" t="s">
        <v>43</v>
      </c>
    </row>
    <row r="206" spans="1:14" s="1" customFormat="1" ht="25.9" customHeight="1" x14ac:dyDescent="0.15">
      <c r="A206" s="5">
        <v>205</v>
      </c>
      <c r="B206" s="5" t="s">
        <v>11</v>
      </c>
      <c r="C206" s="6" t="s">
        <v>12</v>
      </c>
      <c r="D206" s="22" t="s">
        <v>1881</v>
      </c>
      <c r="E206" s="9">
        <v>1</v>
      </c>
      <c r="F206" s="10" t="s">
        <v>14</v>
      </c>
      <c r="G206" s="5">
        <f t="shared" si="11"/>
        <v>270</v>
      </c>
      <c r="H206" s="5">
        <f t="shared" si="10"/>
        <v>810</v>
      </c>
      <c r="I206" s="14" t="s">
        <v>1882</v>
      </c>
      <c r="J206" s="14" t="s">
        <v>1883</v>
      </c>
      <c r="K206" s="15" t="s">
        <v>1626</v>
      </c>
    </row>
    <row r="207" spans="1:14" s="1" customFormat="1" ht="25.9" customHeight="1" x14ac:dyDescent="0.15">
      <c r="A207" s="6">
        <v>206</v>
      </c>
      <c r="B207" s="5" t="s">
        <v>11</v>
      </c>
      <c r="C207" s="6" t="s">
        <v>12</v>
      </c>
      <c r="D207" s="22" t="s">
        <v>1884</v>
      </c>
      <c r="E207" s="9">
        <v>1</v>
      </c>
      <c r="F207" s="10" t="s">
        <v>14</v>
      </c>
      <c r="G207" s="5">
        <f t="shared" si="11"/>
        <v>270</v>
      </c>
      <c r="H207" s="5">
        <f t="shared" si="10"/>
        <v>810</v>
      </c>
      <c r="I207" s="14" t="s">
        <v>1885</v>
      </c>
      <c r="J207" s="14" t="s">
        <v>1886</v>
      </c>
      <c r="K207" s="15" t="s">
        <v>55</v>
      </c>
    </row>
    <row r="208" spans="1:14" s="1" customFormat="1" ht="25.9" customHeight="1" x14ac:dyDescent="0.15">
      <c r="A208" s="5">
        <v>207</v>
      </c>
      <c r="B208" s="5" t="s">
        <v>11</v>
      </c>
      <c r="C208" s="6" t="s">
        <v>12</v>
      </c>
      <c r="D208" s="6" t="s">
        <v>1887</v>
      </c>
      <c r="E208" s="9">
        <v>1</v>
      </c>
      <c r="F208" s="10" t="s">
        <v>14</v>
      </c>
      <c r="G208" s="5">
        <f t="shared" si="11"/>
        <v>270</v>
      </c>
      <c r="H208" s="5">
        <f t="shared" si="10"/>
        <v>810</v>
      </c>
      <c r="I208" s="29" t="s">
        <v>1888</v>
      </c>
      <c r="J208" s="14" t="s">
        <v>1889</v>
      </c>
      <c r="K208" s="15" t="s">
        <v>1540</v>
      </c>
    </row>
    <row r="209" spans="1:11" s="1" customFormat="1" ht="25.9" customHeight="1" x14ac:dyDescent="0.15">
      <c r="A209" s="6">
        <v>208</v>
      </c>
      <c r="B209" s="5" t="s">
        <v>11</v>
      </c>
      <c r="C209" s="6" t="s">
        <v>12</v>
      </c>
      <c r="D209" s="6" t="s">
        <v>1890</v>
      </c>
      <c r="E209" s="9">
        <v>1</v>
      </c>
      <c r="F209" s="10" t="s">
        <v>14</v>
      </c>
      <c r="G209" s="5">
        <f t="shared" si="11"/>
        <v>270</v>
      </c>
      <c r="H209" s="5">
        <f t="shared" si="10"/>
        <v>810</v>
      </c>
      <c r="I209" s="29" t="s">
        <v>1891</v>
      </c>
      <c r="J209" s="14" t="s">
        <v>1892</v>
      </c>
      <c r="K209" s="15" t="s">
        <v>1220</v>
      </c>
    </row>
    <row r="210" spans="1:11" s="1" customFormat="1" ht="25.9" customHeight="1" x14ac:dyDescent="0.15">
      <c r="A210" s="5">
        <v>209</v>
      </c>
      <c r="B210" s="5" t="s">
        <v>11</v>
      </c>
      <c r="C210" s="6" t="s">
        <v>12</v>
      </c>
      <c r="D210" s="6" t="s">
        <v>1893</v>
      </c>
      <c r="E210" s="9">
        <v>1</v>
      </c>
      <c r="F210" s="10" t="s">
        <v>14</v>
      </c>
      <c r="G210" s="5">
        <f t="shared" si="11"/>
        <v>270</v>
      </c>
      <c r="H210" s="5">
        <f t="shared" si="10"/>
        <v>810</v>
      </c>
      <c r="I210" s="29" t="s">
        <v>1894</v>
      </c>
      <c r="J210" s="14" t="s">
        <v>1895</v>
      </c>
      <c r="K210" s="15" t="s">
        <v>1896</v>
      </c>
    </row>
    <row r="211" spans="1:11" s="1" customFormat="1" ht="25.9" customHeight="1" x14ac:dyDescent="0.15">
      <c r="A211" s="6">
        <v>210</v>
      </c>
      <c r="B211" s="5" t="s">
        <v>11</v>
      </c>
      <c r="C211" s="6" t="s">
        <v>12</v>
      </c>
      <c r="D211" s="10" t="s">
        <v>1897</v>
      </c>
      <c r="E211" s="9">
        <v>1</v>
      </c>
      <c r="F211" s="10" t="s">
        <v>14</v>
      </c>
      <c r="G211" s="5">
        <f t="shared" si="11"/>
        <v>270</v>
      </c>
      <c r="H211" s="5">
        <f t="shared" si="10"/>
        <v>810</v>
      </c>
      <c r="I211" s="29" t="s">
        <v>1898</v>
      </c>
      <c r="J211" s="14" t="s">
        <v>1899</v>
      </c>
      <c r="K211" s="15" t="s">
        <v>99</v>
      </c>
    </row>
    <row r="212" spans="1:11" s="1" customFormat="1" ht="25.9" customHeight="1" x14ac:dyDescent="0.15">
      <c r="A212" s="5">
        <v>211</v>
      </c>
      <c r="B212" s="5" t="s">
        <v>11</v>
      </c>
      <c r="C212" s="6" t="s">
        <v>12</v>
      </c>
      <c r="D212" s="10" t="s">
        <v>1900</v>
      </c>
      <c r="E212" s="9">
        <v>1</v>
      </c>
      <c r="F212" s="10" t="s">
        <v>14</v>
      </c>
      <c r="G212" s="5">
        <f t="shared" si="11"/>
        <v>270</v>
      </c>
      <c r="H212" s="5">
        <f t="shared" si="10"/>
        <v>810</v>
      </c>
      <c r="I212" s="29" t="s">
        <v>1901</v>
      </c>
      <c r="J212" s="14" t="s">
        <v>1902</v>
      </c>
      <c r="K212" s="15" t="s">
        <v>55</v>
      </c>
    </row>
    <row r="213" spans="1:11" s="1" customFormat="1" ht="25.9" customHeight="1" x14ac:dyDescent="0.15">
      <c r="A213" s="6">
        <v>212</v>
      </c>
      <c r="B213" s="5" t="s">
        <v>11</v>
      </c>
      <c r="C213" s="6" t="s">
        <v>12</v>
      </c>
      <c r="D213" s="10" t="s">
        <v>1903</v>
      </c>
      <c r="E213" s="9">
        <v>1</v>
      </c>
      <c r="F213" s="10" t="s">
        <v>14</v>
      </c>
      <c r="G213" s="5">
        <f t="shared" si="11"/>
        <v>270</v>
      </c>
      <c r="H213" s="5">
        <f t="shared" si="10"/>
        <v>810</v>
      </c>
      <c r="I213" s="29" t="s">
        <v>1904</v>
      </c>
      <c r="J213" s="14" t="s">
        <v>1905</v>
      </c>
      <c r="K213" s="15" t="s">
        <v>601</v>
      </c>
    </row>
    <row r="214" spans="1:11" s="1" customFormat="1" ht="25.9" customHeight="1" x14ac:dyDescent="0.15">
      <c r="A214" s="5">
        <v>213</v>
      </c>
      <c r="B214" s="5" t="s">
        <v>11</v>
      </c>
      <c r="C214" s="6" t="s">
        <v>12</v>
      </c>
      <c r="D214" s="10" t="s">
        <v>1906</v>
      </c>
      <c r="E214" s="9">
        <v>1</v>
      </c>
      <c r="F214" s="10" t="s">
        <v>14</v>
      </c>
      <c r="G214" s="5">
        <f t="shared" si="11"/>
        <v>270</v>
      </c>
      <c r="H214" s="5">
        <f t="shared" si="10"/>
        <v>810</v>
      </c>
      <c r="I214" s="29" t="s">
        <v>1907</v>
      </c>
      <c r="J214" s="14" t="s">
        <v>1908</v>
      </c>
      <c r="K214" s="15" t="s">
        <v>853</v>
      </c>
    </row>
    <row r="215" spans="1:11" s="1" customFormat="1" ht="25.9" customHeight="1" x14ac:dyDescent="0.15">
      <c r="A215" s="6">
        <v>214</v>
      </c>
      <c r="B215" s="5" t="s">
        <v>11</v>
      </c>
      <c r="C215" s="6" t="s">
        <v>12</v>
      </c>
      <c r="D215" s="10" t="s">
        <v>1909</v>
      </c>
      <c r="E215" s="9">
        <v>1</v>
      </c>
      <c r="F215" s="10" t="s">
        <v>14</v>
      </c>
      <c r="G215" s="5">
        <f t="shared" si="11"/>
        <v>270</v>
      </c>
      <c r="H215" s="5">
        <f t="shared" si="10"/>
        <v>810</v>
      </c>
      <c r="I215" s="29" t="s">
        <v>1910</v>
      </c>
      <c r="J215" s="14" t="s">
        <v>1911</v>
      </c>
      <c r="K215" s="15" t="s">
        <v>1912</v>
      </c>
    </row>
    <row r="216" spans="1:11" s="1" customFormat="1" ht="25.9" customHeight="1" x14ac:dyDescent="0.15">
      <c r="A216" s="5">
        <v>215</v>
      </c>
      <c r="B216" s="5" t="s">
        <v>11</v>
      </c>
      <c r="C216" s="6" t="s">
        <v>12</v>
      </c>
      <c r="D216" s="10" t="s">
        <v>1913</v>
      </c>
      <c r="E216" s="9">
        <v>1</v>
      </c>
      <c r="F216" s="10" t="s">
        <v>14</v>
      </c>
      <c r="G216" s="5">
        <f t="shared" si="11"/>
        <v>270</v>
      </c>
      <c r="H216" s="5">
        <f t="shared" si="10"/>
        <v>810</v>
      </c>
      <c r="I216" s="13" t="s">
        <v>1914</v>
      </c>
      <c r="J216" s="34" t="s">
        <v>1915</v>
      </c>
      <c r="K216" s="15" t="s">
        <v>1555</v>
      </c>
    </row>
    <row r="217" spans="1:11" s="1" customFormat="1" ht="25.9" customHeight="1" x14ac:dyDescent="0.15">
      <c r="A217" s="6">
        <v>216</v>
      </c>
      <c r="B217" s="5" t="s">
        <v>11</v>
      </c>
      <c r="C217" s="6" t="s">
        <v>12</v>
      </c>
      <c r="D217" s="10" t="s">
        <v>1916</v>
      </c>
      <c r="E217" s="9">
        <v>1</v>
      </c>
      <c r="F217" s="10" t="s">
        <v>14</v>
      </c>
      <c r="G217" s="5">
        <f t="shared" si="11"/>
        <v>270</v>
      </c>
      <c r="H217" s="5">
        <f t="shared" si="10"/>
        <v>810</v>
      </c>
      <c r="I217" s="13" t="s">
        <v>1917</v>
      </c>
      <c r="J217" s="34" t="s">
        <v>1918</v>
      </c>
      <c r="K217" s="15" t="s">
        <v>78</v>
      </c>
    </row>
    <row r="218" spans="1:11" s="1" customFormat="1" ht="25.9" customHeight="1" x14ac:dyDescent="0.15">
      <c r="A218" s="5">
        <v>217</v>
      </c>
      <c r="B218" s="5" t="s">
        <v>11</v>
      </c>
      <c r="C218" s="6" t="s">
        <v>12</v>
      </c>
      <c r="D218" s="10" t="s">
        <v>1919</v>
      </c>
      <c r="E218" s="9">
        <v>3</v>
      </c>
      <c r="F218" s="5" t="s">
        <v>17</v>
      </c>
      <c r="G218" s="5">
        <f t="shared" si="11"/>
        <v>450</v>
      </c>
      <c r="H218" s="5">
        <f t="shared" si="10"/>
        <v>1350</v>
      </c>
      <c r="I218" s="13" t="s">
        <v>1920</v>
      </c>
      <c r="J218" s="34" t="s">
        <v>1921</v>
      </c>
      <c r="K218" s="15" t="s">
        <v>1348</v>
      </c>
    </row>
    <row r="219" spans="1:11" s="1" customFormat="1" ht="25.9" customHeight="1" x14ac:dyDescent="0.15">
      <c r="A219" s="6">
        <v>218</v>
      </c>
      <c r="B219" s="5" t="s">
        <v>11</v>
      </c>
      <c r="C219" s="32" t="s">
        <v>12</v>
      </c>
      <c r="D219" s="33" t="s">
        <v>1922</v>
      </c>
      <c r="E219" s="9">
        <v>1</v>
      </c>
      <c r="F219" s="10" t="s">
        <v>14</v>
      </c>
      <c r="G219" s="5">
        <f t="shared" si="11"/>
        <v>270</v>
      </c>
      <c r="H219" s="5">
        <f t="shared" si="10"/>
        <v>810</v>
      </c>
      <c r="I219" s="35" t="s">
        <v>1923</v>
      </c>
      <c r="J219" s="36" t="s">
        <v>1924</v>
      </c>
      <c r="K219" s="37" t="s">
        <v>120</v>
      </c>
    </row>
    <row r="220" spans="1:11" s="1" customFormat="1" ht="25.9" customHeight="1" x14ac:dyDescent="0.15">
      <c r="A220" s="5">
        <v>219</v>
      </c>
      <c r="B220" s="5" t="s">
        <v>11</v>
      </c>
      <c r="C220" s="6" t="s">
        <v>12</v>
      </c>
      <c r="D220" s="10" t="s">
        <v>1925</v>
      </c>
      <c r="E220" s="9">
        <v>1</v>
      </c>
      <c r="F220" s="10" t="s">
        <v>14</v>
      </c>
      <c r="G220" s="5">
        <f t="shared" si="11"/>
        <v>270</v>
      </c>
      <c r="H220" s="5">
        <f t="shared" si="10"/>
        <v>810</v>
      </c>
      <c r="I220" s="13" t="s">
        <v>1926</v>
      </c>
      <c r="J220" s="14" t="s">
        <v>1927</v>
      </c>
      <c r="K220" s="15" t="s">
        <v>63</v>
      </c>
    </row>
    <row r="221" spans="1:11" s="1" customFormat="1" ht="25.9" customHeight="1" x14ac:dyDescent="0.15">
      <c r="A221" s="6">
        <v>220</v>
      </c>
      <c r="B221" s="5" t="s">
        <v>11</v>
      </c>
      <c r="C221" s="6" t="s">
        <v>12</v>
      </c>
      <c r="D221" s="10" t="s">
        <v>1928</v>
      </c>
      <c r="E221" s="9">
        <v>1</v>
      </c>
      <c r="F221" s="10" t="s">
        <v>14</v>
      </c>
      <c r="G221" s="5">
        <f t="shared" si="11"/>
        <v>270</v>
      </c>
      <c r="H221" s="5">
        <f t="shared" si="10"/>
        <v>810</v>
      </c>
      <c r="I221" s="13" t="s">
        <v>1929</v>
      </c>
      <c r="J221" s="14" t="s">
        <v>1930</v>
      </c>
      <c r="K221" s="15" t="s">
        <v>22</v>
      </c>
    </row>
    <row r="222" spans="1:11" s="3" customFormat="1" x14ac:dyDescent="0.15"/>
    <row r="223" spans="1:11" s="3" customFormat="1" x14ac:dyDescent="0.15"/>
    <row r="224" spans="1:11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="3" customFormat="1" x14ac:dyDescent="0.15"/>
    <row r="354" s="3" customFormat="1" x14ac:dyDescent="0.15"/>
    <row r="355" s="3" customFormat="1" x14ac:dyDescent="0.15"/>
    <row r="356" s="3" customFormat="1" x14ac:dyDescent="0.15"/>
    <row r="357" s="3" customFormat="1" x14ac:dyDescent="0.15"/>
    <row r="358" s="3" customFormat="1" x14ac:dyDescent="0.15"/>
    <row r="359" s="3" customFormat="1" x14ac:dyDescent="0.15"/>
    <row r="360" s="3" customFormat="1" x14ac:dyDescent="0.15"/>
    <row r="361" s="3" customFormat="1" x14ac:dyDescent="0.15"/>
    <row r="362" s="3" customFormat="1" x14ac:dyDescent="0.15"/>
    <row r="363" s="3" customFormat="1" x14ac:dyDescent="0.15"/>
    <row r="364" s="3" customFormat="1" x14ac:dyDescent="0.15"/>
    <row r="365" s="3" customFormat="1" x14ac:dyDescent="0.15"/>
    <row r="366" s="3" customFormat="1" x14ac:dyDescent="0.15"/>
    <row r="367" s="3" customFormat="1" x14ac:dyDescent="0.15"/>
    <row r="368" s="3" customFormat="1" x14ac:dyDescent="0.15"/>
    <row r="369" s="3" customFormat="1" x14ac:dyDescent="0.15"/>
    <row r="370" s="3" customFormat="1" x14ac:dyDescent="0.15"/>
    <row r="371" s="3" customFormat="1" x14ac:dyDescent="0.15"/>
    <row r="372" s="3" customFormat="1" x14ac:dyDescent="0.15"/>
    <row r="373" s="3" customFormat="1" x14ac:dyDescent="0.15"/>
    <row r="374" s="3" customFormat="1" x14ac:dyDescent="0.15"/>
    <row r="375" s="3" customFormat="1" x14ac:dyDescent="0.15"/>
    <row r="376" s="3" customFormat="1" x14ac:dyDescent="0.15"/>
    <row r="377" s="3" customFormat="1" x14ac:dyDescent="0.15"/>
    <row r="378" s="3" customFormat="1" x14ac:dyDescent="0.15"/>
    <row r="379" s="3" customFormat="1" x14ac:dyDescent="0.15"/>
    <row r="380" s="3" customFormat="1" x14ac:dyDescent="0.15"/>
    <row r="381" s="3" customFormat="1" x14ac:dyDescent="0.15"/>
    <row r="382" s="3" customFormat="1" x14ac:dyDescent="0.15"/>
    <row r="383" s="3" customFormat="1" x14ac:dyDescent="0.15"/>
    <row r="384" s="3" customFormat="1" x14ac:dyDescent="0.15"/>
    <row r="385" s="3" customFormat="1" x14ac:dyDescent="0.15"/>
    <row r="386" s="3" customFormat="1" x14ac:dyDescent="0.15"/>
    <row r="387" s="3" customFormat="1" x14ac:dyDescent="0.15"/>
    <row r="388" s="3" customFormat="1" x14ac:dyDescent="0.15"/>
    <row r="389" s="3" customFormat="1" x14ac:dyDescent="0.15"/>
    <row r="390" s="3" customFormat="1" x14ac:dyDescent="0.15"/>
    <row r="391" s="3" customFormat="1" x14ac:dyDescent="0.15"/>
    <row r="392" s="3" customFormat="1" x14ac:dyDescent="0.15"/>
    <row r="393" s="3" customFormat="1" x14ac:dyDescent="0.15"/>
    <row r="394" s="3" customFormat="1" x14ac:dyDescent="0.15"/>
    <row r="395" s="3" customFormat="1" x14ac:dyDescent="0.15"/>
    <row r="396" s="3" customFormat="1" x14ac:dyDescent="0.15"/>
    <row r="397" s="3" customFormat="1" x14ac:dyDescent="0.15"/>
    <row r="398" s="3" customFormat="1" x14ac:dyDescent="0.15"/>
    <row r="399" s="3" customFormat="1" x14ac:dyDescent="0.15"/>
    <row r="400" s="3" customFormat="1" x14ac:dyDescent="0.15"/>
    <row r="401" s="3" customFormat="1" x14ac:dyDescent="0.15"/>
    <row r="402" s="3" customFormat="1" x14ac:dyDescent="0.15"/>
    <row r="403" s="3" customFormat="1" x14ac:dyDescent="0.15"/>
    <row r="404" s="3" customFormat="1" x14ac:dyDescent="0.15"/>
    <row r="405" s="3" customFormat="1" x14ac:dyDescent="0.15"/>
    <row r="406" s="3" customFormat="1" x14ac:dyDescent="0.15"/>
    <row r="407" s="3" customFormat="1" x14ac:dyDescent="0.15"/>
    <row r="408" s="3" customFormat="1" x14ac:dyDescent="0.15"/>
    <row r="409" s="3" customFormat="1" x14ac:dyDescent="0.15"/>
    <row r="410" s="3" customFormat="1" x14ac:dyDescent="0.15"/>
    <row r="411" s="3" customFormat="1" x14ac:dyDescent="0.15"/>
    <row r="412" s="3" customFormat="1" x14ac:dyDescent="0.15"/>
    <row r="413" s="3" customFormat="1" x14ac:dyDescent="0.15"/>
    <row r="414" s="3" customFormat="1" x14ac:dyDescent="0.15"/>
    <row r="415" s="3" customFormat="1" x14ac:dyDescent="0.15"/>
    <row r="416" s="3" customFormat="1" x14ac:dyDescent="0.15"/>
    <row r="417" s="3" customFormat="1" x14ac:dyDescent="0.15"/>
    <row r="418" s="3" customFormat="1" x14ac:dyDescent="0.15"/>
    <row r="419" s="3" customFormat="1" x14ac:dyDescent="0.15"/>
    <row r="420" s="3" customFormat="1" x14ac:dyDescent="0.15"/>
    <row r="421" s="3" customFormat="1" x14ac:dyDescent="0.15"/>
    <row r="422" s="3" customFormat="1" x14ac:dyDescent="0.15"/>
    <row r="423" s="3" customFormat="1" x14ac:dyDescent="0.15"/>
    <row r="424" s="3" customFormat="1" x14ac:dyDescent="0.15"/>
    <row r="425" s="3" customFormat="1" x14ac:dyDescent="0.15"/>
    <row r="426" s="3" customFormat="1" x14ac:dyDescent="0.15"/>
    <row r="427" s="3" customFormat="1" x14ac:dyDescent="0.15"/>
    <row r="428" s="3" customFormat="1" x14ac:dyDescent="0.15"/>
    <row r="429" s="3" customFormat="1" x14ac:dyDescent="0.15"/>
    <row r="430" s="3" customFormat="1" x14ac:dyDescent="0.15"/>
    <row r="431" s="3" customFormat="1" x14ac:dyDescent="0.15"/>
    <row r="432" s="3" customFormat="1" x14ac:dyDescent="0.15"/>
    <row r="433" s="3" customFormat="1" x14ac:dyDescent="0.15"/>
    <row r="434" s="3" customFormat="1" x14ac:dyDescent="0.15"/>
    <row r="435" s="3" customFormat="1" x14ac:dyDescent="0.15"/>
    <row r="436" s="3" customFormat="1" x14ac:dyDescent="0.15"/>
    <row r="437" s="3" customFormat="1" x14ac:dyDescent="0.15"/>
    <row r="438" s="3" customFormat="1" x14ac:dyDescent="0.15"/>
    <row r="439" s="3" customFormat="1" x14ac:dyDescent="0.15"/>
    <row r="440" s="3" customFormat="1" x14ac:dyDescent="0.15"/>
    <row r="441" s="3" customFormat="1" x14ac:dyDescent="0.15"/>
    <row r="442" s="3" customFormat="1" x14ac:dyDescent="0.15"/>
    <row r="443" s="3" customFormat="1" x14ac:dyDescent="0.15"/>
    <row r="444" s="3" customFormat="1" x14ac:dyDescent="0.15"/>
    <row r="445" s="3" customFormat="1" x14ac:dyDescent="0.15"/>
    <row r="446" s="3" customFormat="1" x14ac:dyDescent="0.15"/>
    <row r="447" s="3" customFormat="1" x14ac:dyDescent="0.15"/>
    <row r="448" s="3" customFormat="1" x14ac:dyDescent="0.15"/>
    <row r="449" s="3" customFormat="1" x14ac:dyDescent="0.15"/>
    <row r="450" s="3" customFormat="1" x14ac:dyDescent="0.15"/>
    <row r="451" s="3" customFormat="1" x14ac:dyDescent="0.15"/>
    <row r="452" s="3" customFormat="1" x14ac:dyDescent="0.15"/>
    <row r="453" s="3" customFormat="1" x14ac:dyDescent="0.15"/>
    <row r="454" s="3" customFormat="1" x14ac:dyDescent="0.15"/>
    <row r="455" s="3" customFormat="1" x14ac:dyDescent="0.15"/>
    <row r="456" s="3" customFormat="1" x14ac:dyDescent="0.15"/>
    <row r="457" s="3" customFormat="1" x14ac:dyDescent="0.15"/>
    <row r="458" s="3" customFormat="1" x14ac:dyDescent="0.15"/>
    <row r="459" s="3" customFormat="1" x14ac:dyDescent="0.15"/>
    <row r="460" s="3" customFormat="1" x14ac:dyDescent="0.15"/>
    <row r="461" s="3" customFormat="1" x14ac:dyDescent="0.15"/>
    <row r="462" s="3" customFormat="1" x14ac:dyDescent="0.15"/>
    <row r="463" s="3" customFormat="1" x14ac:dyDescent="0.15"/>
    <row r="464" s="3" customFormat="1" x14ac:dyDescent="0.15"/>
    <row r="465" s="3" customFormat="1" x14ac:dyDescent="0.15"/>
    <row r="466" s="3" customFormat="1" x14ac:dyDescent="0.15"/>
    <row r="467" s="3" customFormat="1" x14ac:dyDescent="0.15"/>
    <row r="468" s="3" customFormat="1" x14ac:dyDescent="0.15"/>
    <row r="469" s="3" customFormat="1" x14ac:dyDescent="0.15"/>
    <row r="470" s="3" customFormat="1" x14ac:dyDescent="0.15"/>
    <row r="471" s="3" customFormat="1" x14ac:dyDescent="0.15"/>
    <row r="472" s="3" customFormat="1" x14ac:dyDescent="0.15"/>
    <row r="473" s="3" customFormat="1" x14ac:dyDescent="0.15"/>
    <row r="474" s="3" customFormat="1" x14ac:dyDescent="0.15"/>
    <row r="475" s="3" customFormat="1" x14ac:dyDescent="0.15"/>
    <row r="476" s="3" customFormat="1" x14ac:dyDescent="0.15"/>
    <row r="477" s="3" customFormat="1" x14ac:dyDescent="0.15"/>
    <row r="478" s="3" customFormat="1" x14ac:dyDescent="0.15"/>
    <row r="479" s="3" customFormat="1" x14ac:dyDescent="0.15"/>
    <row r="480" s="3" customFormat="1" x14ac:dyDescent="0.15"/>
    <row r="481" s="3" customFormat="1" x14ac:dyDescent="0.15"/>
    <row r="482" s="3" customFormat="1" x14ac:dyDescent="0.15"/>
    <row r="483" s="3" customFormat="1" x14ac:dyDescent="0.15"/>
    <row r="484" s="3" customFormat="1" x14ac:dyDescent="0.15"/>
    <row r="485" s="3" customFormat="1" x14ac:dyDescent="0.15"/>
    <row r="486" s="3" customFormat="1" x14ac:dyDescent="0.15"/>
    <row r="487" s="3" customFormat="1" x14ac:dyDescent="0.15"/>
    <row r="488" s="3" customFormat="1" x14ac:dyDescent="0.15"/>
    <row r="489" s="3" customFormat="1" x14ac:dyDescent="0.15"/>
    <row r="490" s="3" customFormat="1" x14ac:dyDescent="0.15"/>
    <row r="491" s="3" customFormat="1" x14ac:dyDescent="0.15"/>
    <row r="492" s="3" customFormat="1" x14ac:dyDescent="0.15"/>
    <row r="493" s="3" customFormat="1" x14ac:dyDescent="0.15"/>
    <row r="494" s="3" customFormat="1" x14ac:dyDescent="0.15"/>
    <row r="495" s="3" customFormat="1" x14ac:dyDescent="0.15"/>
    <row r="496" s="3" customFormat="1" x14ac:dyDescent="0.15"/>
    <row r="497" s="3" customFormat="1" x14ac:dyDescent="0.15"/>
    <row r="498" s="3" customFormat="1" x14ac:dyDescent="0.15"/>
    <row r="499" s="3" customFormat="1" x14ac:dyDescent="0.15"/>
    <row r="500" s="3" customFormat="1" x14ac:dyDescent="0.15"/>
    <row r="501" s="3" customFormat="1" x14ac:dyDescent="0.15"/>
    <row r="502" s="3" customFormat="1" x14ac:dyDescent="0.15"/>
    <row r="503" s="3" customFormat="1" x14ac:dyDescent="0.15"/>
    <row r="504" s="3" customFormat="1" x14ac:dyDescent="0.15"/>
    <row r="505" s="3" customFormat="1" x14ac:dyDescent="0.15"/>
    <row r="506" s="3" customFormat="1" x14ac:dyDescent="0.15"/>
    <row r="507" s="3" customFormat="1" x14ac:dyDescent="0.15"/>
    <row r="508" s="3" customFormat="1" x14ac:dyDescent="0.15"/>
    <row r="509" s="3" customFormat="1" x14ac:dyDescent="0.15"/>
    <row r="510" s="3" customFormat="1" x14ac:dyDescent="0.15"/>
    <row r="511" s="3" customFormat="1" x14ac:dyDescent="0.15"/>
    <row r="512" s="3" customFormat="1" x14ac:dyDescent="0.15"/>
    <row r="513" s="3" customFormat="1" x14ac:dyDescent="0.15"/>
    <row r="514" s="3" customFormat="1" x14ac:dyDescent="0.15"/>
    <row r="515" s="3" customFormat="1" x14ac:dyDescent="0.15"/>
    <row r="516" s="3" customFormat="1" x14ac:dyDescent="0.15"/>
    <row r="517" s="3" customFormat="1" x14ac:dyDescent="0.15"/>
    <row r="518" s="3" customFormat="1" x14ac:dyDescent="0.15"/>
    <row r="519" s="3" customFormat="1" x14ac:dyDescent="0.15"/>
    <row r="520" s="3" customFormat="1" x14ac:dyDescent="0.15"/>
    <row r="521" s="3" customFormat="1" x14ac:dyDescent="0.15"/>
    <row r="522" s="3" customFormat="1" x14ac:dyDescent="0.15"/>
    <row r="523" s="3" customFormat="1" x14ac:dyDescent="0.15"/>
    <row r="524" s="3" customFormat="1" x14ac:dyDescent="0.15"/>
    <row r="525" s="3" customFormat="1" x14ac:dyDescent="0.15"/>
    <row r="526" s="3" customFormat="1" x14ac:dyDescent="0.15"/>
    <row r="527" s="3" customFormat="1" x14ac:dyDescent="0.15"/>
    <row r="528" s="3" customFormat="1" x14ac:dyDescent="0.15"/>
    <row r="529" s="3" customFormat="1" x14ac:dyDescent="0.15"/>
    <row r="530" s="3" customFormat="1" x14ac:dyDescent="0.15"/>
    <row r="531" s="3" customFormat="1" x14ac:dyDescent="0.15"/>
    <row r="532" s="3" customFormat="1" x14ac:dyDescent="0.15"/>
    <row r="533" s="3" customFormat="1" x14ac:dyDescent="0.15"/>
    <row r="534" s="3" customFormat="1" x14ac:dyDescent="0.15"/>
    <row r="535" s="3" customFormat="1" x14ac:dyDescent="0.15"/>
    <row r="536" s="3" customFormat="1" x14ac:dyDescent="0.15"/>
    <row r="537" s="3" customFormat="1" x14ac:dyDescent="0.15"/>
    <row r="538" s="3" customFormat="1" x14ac:dyDescent="0.15"/>
    <row r="539" s="3" customFormat="1" x14ac:dyDescent="0.15"/>
    <row r="540" s="3" customFormat="1" x14ac:dyDescent="0.15"/>
    <row r="541" s="3" customFormat="1" x14ac:dyDescent="0.15"/>
    <row r="542" s="3" customFormat="1" x14ac:dyDescent="0.15"/>
    <row r="543" s="3" customFormat="1" x14ac:dyDescent="0.15"/>
    <row r="544" s="3" customFormat="1" x14ac:dyDescent="0.15"/>
    <row r="545" s="3" customFormat="1" x14ac:dyDescent="0.15"/>
    <row r="546" s="3" customFormat="1" x14ac:dyDescent="0.15"/>
    <row r="547" s="3" customFormat="1" x14ac:dyDescent="0.15"/>
    <row r="548" s="3" customFormat="1" x14ac:dyDescent="0.15"/>
    <row r="549" s="3" customFormat="1" x14ac:dyDescent="0.15"/>
    <row r="550" s="3" customFormat="1" x14ac:dyDescent="0.15"/>
    <row r="551" s="3" customFormat="1" x14ac:dyDescent="0.15"/>
    <row r="552" s="3" customFormat="1" x14ac:dyDescent="0.15"/>
    <row r="553" s="3" customFormat="1" x14ac:dyDescent="0.15"/>
    <row r="554" s="3" customFormat="1" x14ac:dyDescent="0.15"/>
    <row r="555" s="3" customFormat="1" x14ac:dyDescent="0.15"/>
    <row r="556" s="3" customFormat="1" x14ac:dyDescent="0.15"/>
    <row r="557" s="3" customFormat="1" x14ac:dyDescent="0.15"/>
    <row r="558" s="3" customFormat="1" x14ac:dyDescent="0.15"/>
    <row r="559" s="3" customFormat="1" x14ac:dyDescent="0.15"/>
    <row r="560" s="3" customFormat="1" x14ac:dyDescent="0.15"/>
    <row r="561" s="3" customFormat="1" x14ac:dyDescent="0.15"/>
    <row r="562" s="3" customFormat="1" x14ac:dyDescent="0.15"/>
    <row r="563" s="3" customFormat="1" x14ac:dyDescent="0.15"/>
    <row r="564" s="3" customFormat="1" x14ac:dyDescent="0.15"/>
    <row r="565" s="3" customFormat="1" x14ac:dyDescent="0.15"/>
    <row r="566" s="3" customFormat="1" x14ac:dyDescent="0.15"/>
    <row r="567" s="3" customFormat="1" x14ac:dyDescent="0.15"/>
    <row r="568" s="3" customFormat="1" x14ac:dyDescent="0.15"/>
    <row r="569" s="3" customFormat="1" x14ac:dyDescent="0.15"/>
    <row r="570" s="3" customFormat="1" x14ac:dyDescent="0.15"/>
    <row r="571" s="3" customFormat="1" x14ac:dyDescent="0.15"/>
    <row r="572" s="3" customFormat="1" x14ac:dyDescent="0.15"/>
    <row r="573" s="3" customFormat="1" x14ac:dyDescent="0.15"/>
    <row r="574" s="3" customFormat="1" x14ac:dyDescent="0.15"/>
    <row r="575" s="3" customFormat="1" x14ac:dyDescent="0.15"/>
    <row r="576" s="3" customFormat="1" x14ac:dyDescent="0.15"/>
    <row r="577" s="3" customFormat="1" x14ac:dyDescent="0.15"/>
    <row r="578" s="3" customFormat="1" x14ac:dyDescent="0.15"/>
    <row r="579" s="3" customFormat="1" x14ac:dyDescent="0.15"/>
    <row r="580" s="3" customFormat="1" x14ac:dyDescent="0.15"/>
    <row r="581" s="3" customFormat="1" x14ac:dyDescent="0.15"/>
    <row r="582" s="3" customFormat="1" x14ac:dyDescent="0.15"/>
    <row r="583" s="3" customFormat="1" x14ac:dyDescent="0.15"/>
    <row r="584" s="3" customFormat="1" x14ac:dyDescent="0.15"/>
    <row r="585" s="3" customFormat="1" x14ac:dyDescent="0.15"/>
    <row r="586" s="3" customFormat="1" x14ac:dyDescent="0.15"/>
    <row r="587" s="3" customFormat="1" x14ac:dyDescent="0.15"/>
    <row r="588" s="3" customFormat="1" x14ac:dyDescent="0.15"/>
    <row r="589" s="3" customFormat="1" x14ac:dyDescent="0.15"/>
    <row r="590" s="3" customFormat="1" x14ac:dyDescent="0.15"/>
    <row r="591" s="3" customFormat="1" x14ac:dyDescent="0.15"/>
    <row r="592" s="3" customFormat="1" x14ac:dyDescent="0.15"/>
    <row r="593" s="3" customFormat="1" x14ac:dyDescent="0.15"/>
    <row r="594" s="3" customFormat="1" x14ac:dyDescent="0.15"/>
    <row r="595" s="3" customFormat="1" x14ac:dyDescent="0.15"/>
    <row r="596" s="3" customFormat="1" x14ac:dyDescent="0.15"/>
    <row r="597" s="3" customFormat="1" x14ac:dyDescent="0.15"/>
    <row r="598" s="3" customFormat="1" x14ac:dyDescent="0.15"/>
    <row r="599" s="3" customFormat="1" x14ac:dyDescent="0.15"/>
    <row r="600" s="3" customFormat="1" x14ac:dyDescent="0.15"/>
    <row r="601" s="3" customFormat="1" x14ac:dyDescent="0.15"/>
    <row r="602" s="3" customFormat="1" x14ac:dyDescent="0.15"/>
    <row r="603" s="3" customFormat="1" x14ac:dyDescent="0.15"/>
    <row r="604" s="3" customFormat="1" x14ac:dyDescent="0.15"/>
    <row r="605" s="3" customFormat="1" x14ac:dyDescent="0.15"/>
    <row r="606" s="3" customFormat="1" x14ac:dyDescent="0.15"/>
    <row r="607" s="3" customFormat="1" x14ac:dyDescent="0.15"/>
    <row r="608" s="3" customFormat="1" x14ac:dyDescent="0.15"/>
    <row r="609" s="3" customFormat="1" x14ac:dyDescent="0.15"/>
    <row r="610" s="3" customFormat="1" x14ac:dyDescent="0.15"/>
    <row r="611" s="3" customFormat="1" x14ac:dyDescent="0.15"/>
    <row r="612" s="3" customFormat="1" x14ac:dyDescent="0.15"/>
    <row r="613" s="3" customFormat="1" x14ac:dyDescent="0.15"/>
    <row r="614" s="3" customFormat="1" x14ac:dyDescent="0.15"/>
    <row r="615" s="3" customFormat="1" x14ac:dyDescent="0.15"/>
    <row r="616" s="3" customFormat="1" x14ac:dyDescent="0.15"/>
    <row r="617" s="3" customFormat="1" x14ac:dyDescent="0.15"/>
    <row r="618" s="3" customFormat="1" x14ac:dyDescent="0.15"/>
    <row r="619" s="3" customFormat="1" x14ac:dyDescent="0.15"/>
    <row r="620" s="3" customFormat="1" x14ac:dyDescent="0.15"/>
    <row r="621" s="3" customFormat="1" x14ac:dyDescent="0.15"/>
    <row r="622" s="3" customFormat="1" x14ac:dyDescent="0.15"/>
    <row r="623" s="3" customFormat="1" x14ac:dyDescent="0.15"/>
    <row r="624" s="3" customFormat="1" x14ac:dyDescent="0.15"/>
    <row r="625" s="3" customFormat="1" x14ac:dyDescent="0.15"/>
    <row r="626" s="3" customFormat="1" x14ac:dyDescent="0.15"/>
    <row r="627" s="3" customFormat="1" x14ac:dyDescent="0.15"/>
    <row r="628" s="3" customFormat="1" x14ac:dyDescent="0.15"/>
    <row r="629" s="3" customFormat="1" x14ac:dyDescent="0.15"/>
    <row r="630" s="3" customFormat="1" x14ac:dyDescent="0.15"/>
    <row r="631" s="3" customFormat="1" x14ac:dyDescent="0.15"/>
    <row r="632" s="3" customFormat="1" x14ac:dyDescent="0.15"/>
    <row r="633" s="3" customFormat="1" x14ac:dyDescent="0.15"/>
    <row r="634" s="3" customFormat="1" x14ac:dyDescent="0.15"/>
    <row r="635" s="3" customFormat="1" x14ac:dyDescent="0.15"/>
    <row r="636" s="3" customFormat="1" x14ac:dyDescent="0.15"/>
    <row r="637" s="3" customFormat="1" x14ac:dyDescent="0.15"/>
    <row r="638" s="3" customFormat="1" x14ac:dyDescent="0.15"/>
    <row r="639" s="3" customFormat="1" x14ac:dyDescent="0.15"/>
    <row r="640" s="3" customFormat="1" x14ac:dyDescent="0.15"/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  <row r="776" s="3" customFormat="1" x14ac:dyDescent="0.15"/>
    <row r="777" s="3" customFormat="1" x14ac:dyDescent="0.15"/>
    <row r="778" s="3" customFormat="1" x14ac:dyDescent="0.15"/>
    <row r="779" s="3" customFormat="1" x14ac:dyDescent="0.15"/>
    <row r="780" s="3" customFormat="1" x14ac:dyDescent="0.15"/>
    <row r="781" s="3" customFormat="1" x14ac:dyDescent="0.15"/>
    <row r="782" s="3" customFormat="1" x14ac:dyDescent="0.15"/>
    <row r="783" s="3" customFormat="1" x14ac:dyDescent="0.15"/>
    <row r="784" s="3" customFormat="1" x14ac:dyDescent="0.15"/>
    <row r="785" s="3" customFormat="1" x14ac:dyDescent="0.15"/>
    <row r="786" s="3" customFormat="1" x14ac:dyDescent="0.15"/>
    <row r="787" s="3" customFormat="1" x14ac:dyDescent="0.15"/>
    <row r="788" s="3" customFormat="1" x14ac:dyDescent="0.15"/>
    <row r="789" s="3" customFormat="1" x14ac:dyDescent="0.15"/>
    <row r="790" s="3" customFormat="1" x14ac:dyDescent="0.15"/>
    <row r="791" s="3" customFormat="1" x14ac:dyDescent="0.15"/>
    <row r="792" s="3" customFormat="1" x14ac:dyDescent="0.15"/>
    <row r="793" s="3" customFormat="1" x14ac:dyDescent="0.15"/>
    <row r="794" s="3" customFormat="1" x14ac:dyDescent="0.15"/>
    <row r="795" s="3" customFormat="1" x14ac:dyDescent="0.15"/>
    <row r="796" s="3" customFormat="1" x14ac:dyDescent="0.15"/>
    <row r="797" s="3" customFormat="1" x14ac:dyDescent="0.15"/>
    <row r="798" s="3" customFormat="1" x14ac:dyDescent="0.15"/>
    <row r="799" s="3" customFormat="1" x14ac:dyDescent="0.15"/>
    <row r="800" s="3" customFormat="1" x14ac:dyDescent="0.15"/>
    <row r="801" s="3" customFormat="1" x14ac:dyDescent="0.15"/>
    <row r="802" s="3" customFormat="1" x14ac:dyDescent="0.15"/>
    <row r="803" s="3" customFormat="1" x14ac:dyDescent="0.15"/>
    <row r="804" s="3" customFormat="1" x14ac:dyDescent="0.15"/>
    <row r="805" s="3" customFormat="1" x14ac:dyDescent="0.15"/>
    <row r="806" s="3" customFormat="1" x14ac:dyDescent="0.15"/>
    <row r="807" s="3" customFormat="1" x14ac:dyDescent="0.15"/>
    <row r="808" s="3" customFormat="1" x14ac:dyDescent="0.15"/>
    <row r="809" s="3" customFormat="1" x14ac:dyDescent="0.15"/>
    <row r="810" s="3" customFormat="1" x14ac:dyDescent="0.15"/>
    <row r="811" s="3" customFormat="1" x14ac:dyDescent="0.15"/>
    <row r="812" s="3" customFormat="1" x14ac:dyDescent="0.15"/>
    <row r="813" s="3" customFormat="1" x14ac:dyDescent="0.15"/>
    <row r="814" s="3" customFormat="1" x14ac:dyDescent="0.15"/>
    <row r="815" s="3" customFormat="1" x14ac:dyDescent="0.15"/>
    <row r="816" s="3" customFormat="1" x14ac:dyDescent="0.15"/>
    <row r="817" s="3" customFormat="1" x14ac:dyDescent="0.15"/>
    <row r="818" s="3" customFormat="1" x14ac:dyDescent="0.15"/>
    <row r="819" s="3" customFormat="1" x14ac:dyDescent="0.15"/>
    <row r="820" s="3" customFormat="1" x14ac:dyDescent="0.15"/>
    <row r="821" s="3" customFormat="1" x14ac:dyDescent="0.15"/>
    <row r="822" s="3" customFormat="1" x14ac:dyDescent="0.15"/>
    <row r="823" s="3" customFormat="1" x14ac:dyDescent="0.15"/>
    <row r="824" s="3" customFormat="1" x14ac:dyDescent="0.15"/>
    <row r="825" s="3" customFormat="1" x14ac:dyDescent="0.15"/>
    <row r="826" s="3" customFormat="1" x14ac:dyDescent="0.15"/>
    <row r="827" s="3" customFormat="1" x14ac:dyDescent="0.15"/>
    <row r="828" s="3" customFormat="1" x14ac:dyDescent="0.15"/>
    <row r="829" s="3" customFormat="1" x14ac:dyDescent="0.15"/>
    <row r="830" s="3" customFormat="1" x14ac:dyDescent="0.15"/>
    <row r="831" s="3" customFormat="1" x14ac:dyDescent="0.15"/>
    <row r="832" s="3" customFormat="1" x14ac:dyDescent="0.15"/>
    <row r="833" s="3" customFormat="1" x14ac:dyDescent="0.15"/>
    <row r="834" s="3" customFormat="1" x14ac:dyDescent="0.15"/>
    <row r="835" s="3" customFormat="1" x14ac:dyDescent="0.15"/>
    <row r="836" s="3" customFormat="1" x14ac:dyDescent="0.15"/>
    <row r="837" s="3" customFormat="1" x14ac:dyDescent="0.15"/>
    <row r="838" s="3" customFormat="1" x14ac:dyDescent="0.15"/>
    <row r="839" s="3" customFormat="1" x14ac:dyDescent="0.15"/>
    <row r="840" s="3" customFormat="1" x14ac:dyDescent="0.15"/>
    <row r="841" s="3" customFormat="1" x14ac:dyDescent="0.15"/>
    <row r="842" s="3" customFormat="1" x14ac:dyDescent="0.15"/>
    <row r="843" s="3" customFormat="1" x14ac:dyDescent="0.15"/>
    <row r="844" s="3" customFormat="1" x14ac:dyDescent="0.15"/>
    <row r="845" s="3" customFormat="1" x14ac:dyDescent="0.15"/>
    <row r="846" s="3" customFormat="1" x14ac:dyDescent="0.15"/>
    <row r="847" s="3" customFormat="1" x14ac:dyDescent="0.15"/>
    <row r="848" s="3" customFormat="1" x14ac:dyDescent="0.15"/>
    <row r="849" s="3" customFormat="1" x14ac:dyDescent="0.15"/>
    <row r="850" s="3" customFormat="1" x14ac:dyDescent="0.15"/>
    <row r="851" s="3" customFormat="1" x14ac:dyDescent="0.15"/>
    <row r="852" s="3" customFormat="1" x14ac:dyDescent="0.15"/>
    <row r="853" s="3" customFormat="1" x14ac:dyDescent="0.15"/>
    <row r="854" s="3" customFormat="1" x14ac:dyDescent="0.15"/>
    <row r="855" s="3" customFormat="1" x14ac:dyDescent="0.15"/>
    <row r="856" s="3" customFormat="1" x14ac:dyDescent="0.15"/>
    <row r="857" s="3" customFormat="1" x14ac:dyDescent="0.15"/>
    <row r="858" s="3" customFormat="1" x14ac:dyDescent="0.15"/>
    <row r="859" s="3" customFormat="1" x14ac:dyDescent="0.15"/>
    <row r="860" s="3" customFormat="1" x14ac:dyDescent="0.15"/>
    <row r="861" s="3" customFormat="1" x14ac:dyDescent="0.15"/>
    <row r="862" s="3" customFormat="1" x14ac:dyDescent="0.15"/>
    <row r="863" s="3" customFormat="1" x14ac:dyDescent="0.15"/>
    <row r="864" s="3" customFormat="1" x14ac:dyDescent="0.15"/>
    <row r="865" s="3" customFormat="1" x14ac:dyDescent="0.15"/>
    <row r="866" s="3" customFormat="1" x14ac:dyDescent="0.15"/>
    <row r="867" s="3" customFormat="1" x14ac:dyDescent="0.15"/>
    <row r="868" s="3" customFormat="1" x14ac:dyDescent="0.15"/>
    <row r="869" s="3" customFormat="1" x14ac:dyDescent="0.15"/>
    <row r="870" s="3" customFormat="1" x14ac:dyDescent="0.15"/>
    <row r="871" s="3" customFormat="1" x14ac:dyDescent="0.15"/>
    <row r="872" s="3" customFormat="1" x14ac:dyDescent="0.15"/>
    <row r="873" s="3" customFormat="1" x14ac:dyDescent="0.15"/>
    <row r="874" s="3" customFormat="1" x14ac:dyDescent="0.15"/>
    <row r="875" s="3" customFormat="1" x14ac:dyDescent="0.15"/>
    <row r="876" s="3" customFormat="1" x14ac:dyDescent="0.15"/>
    <row r="877" s="3" customFormat="1" x14ac:dyDescent="0.15"/>
    <row r="878" s="3" customFormat="1" x14ac:dyDescent="0.15"/>
    <row r="879" s="3" customFormat="1" x14ac:dyDescent="0.15"/>
    <row r="880" s="3" customFormat="1" x14ac:dyDescent="0.15"/>
    <row r="881" s="3" customFormat="1" x14ac:dyDescent="0.15"/>
    <row r="882" s="3" customFormat="1" x14ac:dyDescent="0.15"/>
    <row r="883" s="3" customFormat="1" x14ac:dyDescent="0.15"/>
    <row r="884" s="3" customFormat="1" x14ac:dyDescent="0.15"/>
    <row r="885" s="3" customFormat="1" x14ac:dyDescent="0.15"/>
    <row r="886" s="3" customFormat="1" x14ac:dyDescent="0.15"/>
    <row r="887" s="3" customFormat="1" x14ac:dyDescent="0.15"/>
    <row r="888" s="3" customFormat="1" x14ac:dyDescent="0.15"/>
    <row r="889" s="3" customFormat="1" x14ac:dyDescent="0.15"/>
    <row r="890" s="3" customFormat="1" x14ac:dyDescent="0.15"/>
    <row r="891" s="3" customFormat="1" x14ac:dyDescent="0.15"/>
    <row r="892" s="3" customFormat="1" x14ac:dyDescent="0.15"/>
    <row r="893" s="3" customFormat="1" x14ac:dyDescent="0.15"/>
    <row r="894" s="3" customFormat="1" x14ac:dyDescent="0.15"/>
    <row r="895" s="3" customFormat="1" x14ac:dyDescent="0.15"/>
    <row r="896" s="3" customFormat="1" x14ac:dyDescent="0.15"/>
    <row r="897" s="3" customFormat="1" x14ac:dyDescent="0.15"/>
    <row r="898" s="3" customFormat="1" x14ac:dyDescent="0.15"/>
    <row r="899" s="3" customFormat="1" x14ac:dyDescent="0.15"/>
    <row r="900" s="3" customFormat="1" x14ac:dyDescent="0.15"/>
    <row r="901" s="3" customFormat="1" x14ac:dyDescent="0.15"/>
    <row r="902" s="3" customFormat="1" x14ac:dyDescent="0.15"/>
    <row r="903" s="3" customFormat="1" x14ac:dyDescent="0.15"/>
    <row r="904" s="3" customFormat="1" x14ac:dyDescent="0.15"/>
    <row r="905" s="3" customFormat="1" x14ac:dyDescent="0.15"/>
    <row r="906" s="3" customFormat="1" x14ac:dyDescent="0.15"/>
    <row r="907" s="3" customFormat="1" x14ac:dyDescent="0.15"/>
    <row r="908" s="3" customFormat="1" x14ac:dyDescent="0.15"/>
    <row r="909" s="3" customFormat="1" x14ac:dyDescent="0.15"/>
    <row r="910" s="3" customFormat="1" x14ac:dyDescent="0.15"/>
    <row r="911" s="3" customFormat="1" x14ac:dyDescent="0.15"/>
    <row r="912" s="3" customFormat="1" x14ac:dyDescent="0.15"/>
    <row r="913" s="3" customFormat="1" x14ac:dyDescent="0.15"/>
    <row r="914" s="3" customFormat="1" x14ac:dyDescent="0.15"/>
    <row r="915" s="3" customFormat="1" x14ac:dyDescent="0.15"/>
    <row r="916" s="3" customFormat="1" x14ac:dyDescent="0.15"/>
    <row r="917" s="3" customFormat="1" x14ac:dyDescent="0.15"/>
    <row r="918" s="3" customFormat="1" x14ac:dyDescent="0.15"/>
    <row r="919" s="3" customFormat="1" x14ac:dyDescent="0.15"/>
    <row r="920" s="3" customFormat="1" x14ac:dyDescent="0.15"/>
    <row r="921" s="3" customFormat="1" x14ac:dyDescent="0.15"/>
    <row r="922" s="3" customFormat="1" x14ac:dyDescent="0.15"/>
    <row r="923" s="3" customFormat="1" x14ac:dyDescent="0.15"/>
    <row r="924" s="3" customFormat="1" x14ac:dyDescent="0.15"/>
    <row r="925" s="3" customFormat="1" x14ac:dyDescent="0.15"/>
    <row r="926" s="3" customFormat="1" x14ac:dyDescent="0.15"/>
    <row r="927" s="3" customFormat="1" x14ac:dyDescent="0.15"/>
    <row r="928" s="3" customFormat="1" x14ac:dyDescent="0.15"/>
    <row r="929" s="3" customFormat="1" x14ac:dyDescent="0.15"/>
    <row r="930" s="3" customFormat="1" x14ac:dyDescent="0.15"/>
    <row r="931" s="3" customFormat="1" x14ac:dyDescent="0.15"/>
    <row r="932" s="3" customFormat="1" x14ac:dyDescent="0.15"/>
    <row r="933" s="3" customFormat="1" x14ac:dyDescent="0.15"/>
    <row r="934" s="3" customFormat="1" x14ac:dyDescent="0.15"/>
    <row r="935" s="3" customFormat="1" x14ac:dyDescent="0.15"/>
    <row r="936" s="3" customFormat="1" x14ac:dyDescent="0.15"/>
    <row r="937" s="3" customFormat="1" x14ac:dyDescent="0.15"/>
    <row r="938" s="3" customFormat="1" x14ac:dyDescent="0.15"/>
    <row r="939" s="3" customFormat="1" x14ac:dyDescent="0.15"/>
    <row r="940" s="3" customFormat="1" x14ac:dyDescent="0.15"/>
    <row r="941" s="3" customFormat="1" x14ac:dyDescent="0.15"/>
    <row r="942" s="3" customFormat="1" x14ac:dyDescent="0.15"/>
    <row r="943" s="3" customFormat="1" x14ac:dyDescent="0.15"/>
    <row r="944" s="3" customFormat="1" x14ac:dyDescent="0.15"/>
    <row r="945" s="3" customFormat="1" x14ac:dyDescent="0.15"/>
    <row r="946" s="3" customFormat="1" x14ac:dyDescent="0.15"/>
    <row r="947" s="3" customFormat="1" x14ac:dyDescent="0.15"/>
    <row r="948" s="3" customFormat="1" x14ac:dyDescent="0.15"/>
    <row r="949" s="3" customFormat="1" x14ac:dyDescent="0.15"/>
    <row r="950" s="3" customFormat="1" x14ac:dyDescent="0.15"/>
    <row r="951" s="3" customFormat="1" x14ac:dyDescent="0.15"/>
    <row r="952" s="3" customFormat="1" x14ac:dyDescent="0.15"/>
    <row r="953" s="3" customFormat="1" x14ac:dyDescent="0.15"/>
    <row r="954" s="3" customFormat="1" x14ac:dyDescent="0.15"/>
    <row r="955" s="3" customFormat="1" x14ac:dyDescent="0.15"/>
    <row r="956" s="3" customFormat="1" x14ac:dyDescent="0.15"/>
    <row r="957" s="3" customFormat="1" x14ac:dyDescent="0.15"/>
    <row r="958" s="3" customFormat="1" x14ac:dyDescent="0.15"/>
    <row r="959" s="3" customFormat="1" x14ac:dyDescent="0.15"/>
    <row r="960" s="3" customFormat="1" x14ac:dyDescent="0.15"/>
    <row r="961" s="3" customFormat="1" x14ac:dyDescent="0.15"/>
    <row r="962" s="3" customFormat="1" x14ac:dyDescent="0.15"/>
    <row r="963" s="3" customFormat="1" x14ac:dyDescent="0.15"/>
    <row r="964" s="3" customFormat="1" x14ac:dyDescent="0.15"/>
    <row r="965" s="3" customFormat="1" x14ac:dyDescent="0.15"/>
    <row r="966" s="3" customFormat="1" x14ac:dyDescent="0.15"/>
    <row r="967" s="3" customFormat="1" x14ac:dyDescent="0.15"/>
    <row r="968" s="3" customFormat="1" x14ac:dyDescent="0.15"/>
    <row r="969" s="3" customFormat="1" x14ac:dyDescent="0.15"/>
    <row r="970" s="3" customFormat="1" x14ac:dyDescent="0.15"/>
    <row r="971" s="3" customFormat="1" x14ac:dyDescent="0.15"/>
    <row r="972" s="3" customFormat="1" x14ac:dyDescent="0.15"/>
    <row r="973" s="3" customFormat="1" x14ac:dyDescent="0.15"/>
    <row r="974" s="3" customFormat="1" x14ac:dyDescent="0.15"/>
    <row r="975" s="3" customFormat="1" x14ac:dyDescent="0.15"/>
    <row r="976" s="3" customFormat="1" x14ac:dyDescent="0.15"/>
    <row r="977" s="3" customFormat="1" x14ac:dyDescent="0.15"/>
    <row r="978" s="3" customFormat="1" x14ac:dyDescent="0.15"/>
    <row r="979" s="3" customFormat="1" x14ac:dyDescent="0.15"/>
    <row r="980" s="3" customFormat="1" x14ac:dyDescent="0.15"/>
    <row r="981" s="3" customFormat="1" x14ac:dyDescent="0.15"/>
    <row r="982" s="3" customFormat="1" x14ac:dyDescent="0.15"/>
    <row r="983" s="3" customFormat="1" x14ac:dyDescent="0.15"/>
    <row r="984" s="3" customFormat="1" x14ac:dyDescent="0.15"/>
    <row r="985" s="3" customFormat="1" x14ac:dyDescent="0.15"/>
    <row r="986" s="3" customFormat="1" x14ac:dyDescent="0.15"/>
    <row r="987" s="3" customFormat="1" x14ac:dyDescent="0.15"/>
    <row r="988" s="3" customFormat="1" x14ac:dyDescent="0.15"/>
    <row r="989" s="3" customFormat="1" x14ac:dyDescent="0.15"/>
    <row r="990" s="3" customFormat="1" x14ac:dyDescent="0.15"/>
    <row r="991" s="3" customFormat="1" x14ac:dyDescent="0.15"/>
    <row r="992" s="3" customFormat="1" x14ac:dyDescent="0.15"/>
    <row r="993" s="3" customFormat="1" x14ac:dyDescent="0.15"/>
    <row r="994" s="3" customFormat="1" x14ac:dyDescent="0.15"/>
    <row r="995" s="3" customFormat="1" x14ac:dyDescent="0.15"/>
    <row r="996" s="3" customFormat="1" x14ac:dyDescent="0.15"/>
    <row r="997" s="3" customFormat="1" x14ac:dyDescent="0.15"/>
    <row r="998" s="3" customFormat="1" x14ac:dyDescent="0.15"/>
    <row r="999" s="3" customFormat="1" x14ac:dyDescent="0.15"/>
    <row r="1000" s="3" customFormat="1" x14ac:dyDescent="0.15"/>
    <row r="1001" s="3" customFormat="1" x14ac:dyDescent="0.15"/>
    <row r="1002" s="3" customFormat="1" x14ac:dyDescent="0.15"/>
    <row r="1003" s="3" customFormat="1" x14ac:dyDescent="0.15"/>
    <row r="1004" s="3" customFormat="1" x14ac:dyDescent="0.15"/>
    <row r="1005" s="3" customFormat="1" x14ac:dyDescent="0.15"/>
    <row r="1006" s="3" customFormat="1" x14ac:dyDescent="0.15"/>
    <row r="1007" s="3" customFormat="1" x14ac:dyDescent="0.15"/>
    <row r="1008" s="3" customFormat="1" x14ac:dyDescent="0.15"/>
    <row r="1009" s="3" customFormat="1" x14ac:dyDescent="0.15"/>
    <row r="1010" s="3" customFormat="1" x14ac:dyDescent="0.15"/>
    <row r="1011" s="3" customFormat="1" x14ac:dyDescent="0.15"/>
    <row r="1012" s="3" customFormat="1" x14ac:dyDescent="0.15"/>
    <row r="1013" s="3" customFormat="1" x14ac:dyDescent="0.15"/>
    <row r="1014" s="3" customFormat="1" x14ac:dyDescent="0.15"/>
    <row r="1015" s="3" customFormat="1" x14ac:dyDescent="0.15"/>
    <row r="1016" s="3" customFormat="1" x14ac:dyDescent="0.15"/>
    <row r="1017" s="3" customFormat="1" x14ac:dyDescent="0.15"/>
    <row r="1018" s="3" customFormat="1" x14ac:dyDescent="0.15"/>
    <row r="1019" s="3" customFormat="1" x14ac:dyDescent="0.15"/>
    <row r="1020" s="3" customFormat="1" x14ac:dyDescent="0.15"/>
    <row r="1021" s="3" customFormat="1" x14ac:dyDescent="0.15"/>
    <row r="1022" s="3" customFormat="1" x14ac:dyDescent="0.15"/>
    <row r="1023" s="3" customFormat="1" x14ac:dyDescent="0.15"/>
    <row r="1024" s="3" customFormat="1" x14ac:dyDescent="0.15"/>
    <row r="1025" s="3" customFormat="1" x14ac:dyDescent="0.15"/>
    <row r="1026" s="3" customFormat="1" x14ac:dyDescent="0.15"/>
    <row r="1027" s="3" customFormat="1" x14ac:dyDescent="0.15"/>
    <row r="1028" s="3" customFormat="1" x14ac:dyDescent="0.15"/>
    <row r="1029" s="3" customFormat="1" x14ac:dyDescent="0.15"/>
    <row r="1030" s="3" customFormat="1" x14ac:dyDescent="0.15"/>
    <row r="1031" s="3" customFormat="1" x14ac:dyDescent="0.15"/>
    <row r="1032" s="3" customFormat="1" x14ac:dyDescent="0.15"/>
    <row r="1033" s="3" customFormat="1" x14ac:dyDescent="0.15"/>
    <row r="1034" s="3" customFormat="1" x14ac:dyDescent="0.15"/>
    <row r="1035" s="3" customFormat="1" x14ac:dyDescent="0.15"/>
    <row r="1036" s="3" customFormat="1" x14ac:dyDescent="0.15"/>
    <row r="1037" s="3" customFormat="1" x14ac:dyDescent="0.15"/>
    <row r="1038" s="3" customFormat="1" x14ac:dyDescent="0.15"/>
    <row r="1039" s="3" customFormat="1" x14ac:dyDescent="0.15"/>
    <row r="1040" s="3" customFormat="1" x14ac:dyDescent="0.15"/>
    <row r="1041" s="3" customFormat="1" x14ac:dyDescent="0.15"/>
    <row r="1042" s="3" customFormat="1" x14ac:dyDescent="0.15"/>
    <row r="1043" s="3" customFormat="1" x14ac:dyDescent="0.15"/>
    <row r="1044" s="3" customFormat="1" x14ac:dyDescent="0.15"/>
    <row r="1045" s="3" customFormat="1" x14ac:dyDescent="0.15"/>
    <row r="1046" s="3" customFormat="1" x14ac:dyDescent="0.15"/>
    <row r="1047" s="3" customFormat="1" x14ac:dyDescent="0.15"/>
    <row r="1048" s="3" customFormat="1" x14ac:dyDescent="0.15"/>
    <row r="1049" s="3" customFormat="1" x14ac:dyDescent="0.15"/>
    <row r="1050" s="3" customFormat="1" x14ac:dyDescent="0.15"/>
    <row r="1051" s="3" customFormat="1" x14ac:dyDescent="0.15"/>
    <row r="1052" s="3" customFormat="1" x14ac:dyDescent="0.15"/>
    <row r="1053" s="3" customFormat="1" x14ac:dyDescent="0.15"/>
    <row r="1054" s="3" customFormat="1" x14ac:dyDescent="0.15"/>
    <row r="1055" s="3" customFormat="1" x14ac:dyDescent="0.15"/>
    <row r="1056" s="3" customFormat="1" x14ac:dyDescent="0.15"/>
    <row r="1057" s="3" customFormat="1" x14ac:dyDescent="0.15"/>
    <row r="1058" s="3" customFormat="1" x14ac:dyDescent="0.15"/>
    <row r="1059" s="3" customFormat="1" x14ac:dyDescent="0.15"/>
    <row r="1060" s="3" customFormat="1" x14ac:dyDescent="0.15"/>
    <row r="1061" s="3" customFormat="1" x14ac:dyDescent="0.15"/>
    <row r="1062" s="3" customFormat="1" x14ac:dyDescent="0.15"/>
    <row r="1063" s="3" customFormat="1" x14ac:dyDescent="0.15"/>
    <row r="1064" s="3" customFormat="1" x14ac:dyDescent="0.15"/>
    <row r="1065" s="3" customFormat="1" x14ac:dyDescent="0.15"/>
    <row r="1066" s="3" customFormat="1" x14ac:dyDescent="0.15"/>
    <row r="1067" s="3" customFormat="1" x14ac:dyDescent="0.15"/>
    <row r="1068" s="3" customFormat="1" x14ac:dyDescent="0.15"/>
    <row r="1069" s="3" customFormat="1" x14ac:dyDescent="0.15"/>
    <row r="1070" s="3" customFormat="1" x14ac:dyDescent="0.15"/>
    <row r="1071" s="3" customFormat="1" x14ac:dyDescent="0.15"/>
    <row r="1072" s="3" customFormat="1" x14ac:dyDescent="0.15"/>
    <row r="1073" s="3" customFormat="1" x14ac:dyDescent="0.15"/>
    <row r="1074" s="3" customFormat="1" x14ac:dyDescent="0.15"/>
    <row r="1075" s="3" customFormat="1" x14ac:dyDescent="0.15"/>
    <row r="1076" s="3" customFormat="1" x14ac:dyDescent="0.15"/>
    <row r="1077" s="3" customFormat="1" x14ac:dyDescent="0.15"/>
    <row r="1078" s="3" customFormat="1" x14ac:dyDescent="0.15"/>
    <row r="1079" s="3" customFormat="1" x14ac:dyDescent="0.15"/>
    <row r="1080" s="3" customFormat="1" x14ac:dyDescent="0.15"/>
    <row r="1081" s="3" customFormat="1" x14ac:dyDescent="0.15"/>
    <row r="1082" s="3" customFormat="1" x14ac:dyDescent="0.15"/>
    <row r="1083" s="3" customFormat="1" x14ac:dyDescent="0.15"/>
    <row r="1084" s="3" customFormat="1" x14ac:dyDescent="0.15"/>
    <row r="1085" s="3" customFormat="1" x14ac:dyDescent="0.15"/>
    <row r="1086" s="3" customFormat="1" x14ac:dyDescent="0.15"/>
    <row r="1087" s="3" customFormat="1" x14ac:dyDescent="0.15"/>
    <row r="1088" s="3" customFormat="1" x14ac:dyDescent="0.15"/>
    <row r="1089" s="3" customFormat="1" x14ac:dyDescent="0.15"/>
    <row r="1090" s="3" customFormat="1" x14ac:dyDescent="0.15"/>
    <row r="1091" s="3" customFormat="1" x14ac:dyDescent="0.15"/>
    <row r="1092" s="3" customFormat="1" x14ac:dyDescent="0.15"/>
    <row r="1093" s="3" customFormat="1" x14ac:dyDescent="0.15"/>
    <row r="1094" s="3" customFormat="1" x14ac:dyDescent="0.15"/>
    <row r="1095" s="3" customFormat="1" x14ac:dyDescent="0.15"/>
    <row r="1096" s="3" customFormat="1" x14ac:dyDescent="0.15"/>
    <row r="1097" s="3" customFormat="1" x14ac:dyDescent="0.15"/>
    <row r="1098" s="3" customFormat="1" x14ac:dyDescent="0.15"/>
    <row r="1099" s="3" customFormat="1" x14ac:dyDescent="0.15"/>
    <row r="1100" s="3" customFormat="1" x14ac:dyDescent="0.15"/>
    <row r="1101" s="3" customFormat="1" x14ac:dyDescent="0.15"/>
    <row r="1102" s="3" customFormat="1" x14ac:dyDescent="0.15"/>
    <row r="1103" s="3" customFormat="1" x14ac:dyDescent="0.15"/>
    <row r="1104" s="3" customFormat="1" x14ac:dyDescent="0.15"/>
    <row r="1105" s="3" customFormat="1" x14ac:dyDescent="0.15"/>
    <row r="1106" s="3" customFormat="1" x14ac:dyDescent="0.15"/>
    <row r="1107" s="3" customFormat="1" x14ac:dyDescent="0.15"/>
    <row r="1108" s="3" customFormat="1" x14ac:dyDescent="0.15"/>
    <row r="1109" s="3" customFormat="1" x14ac:dyDescent="0.15"/>
    <row r="1110" s="3" customFormat="1" x14ac:dyDescent="0.15"/>
    <row r="1111" s="3" customFormat="1" x14ac:dyDescent="0.15"/>
    <row r="1112" s="3" customFormat="1" x14ac:dyDescent="0.15"/>
    <row r="1113" s="3" customFormat="1" x14ac:dyDescent="0.15"/>
    <row r="1114" s="3" customFormat="1" x14ac:dyDescent="0.15"/>
    <row r="1115" s="3" customFormat="1" x14ac:dyDescent="0.15"/>
    <row r="1116" s="3" customFormat="1" x14ac:dyDescent="0.15"/>
    <row r="1117" s="3" customFormat="1" x14ac:dyDescent="0.15"/>
    <row r="1118" s="3" customFormat="1" x14ac:dyDescent="0.15"/>
    <row r="1119" s="3" customFormat="1" x14ac:dyDescent="0.15"/>
    <row r="1120" s="3" customFormat="1" x14ac:dyDescent="0.15"/>
    <row r="1121" s="3" customFormat="1" x14ac:dyDescent="0.15"/>
    <row r="1122" s="3" customFormat="1" x14ac:dyDescent="0.15"/>
    <row r="1123" s="3" customFormat="1" x14ac:dyDescent="0.15"/>
    <row r="1124" s="3" customFormat="1" x14ac:dyDescent="0.15"/>
    <row r="1125" s="3" customFormat="1" x14ac:dyDescent="0.15"/>
    <row r="1126" s="3" customFormat="1" x14ac:dyDescent="0.15"/>
    <row r="1127" s="3" customFormat="1" x14ac:dyDescent="0.15"/>
    <row r="1128" s="3" customFormat="1" x14ac:dyDescent="0.15"/>
    <row r="1129" s="3" customFormat="1" x14ac:dyDescent="0.15"/>
    <row r="1130" s="3" customFormat="1" x14ac:dyDescent="0.15"/>
    <row r="1131" s="3" customFormat="1" x14ac:dyDescent="0.15"/>
    <row r="1132" s="3" customFormat="1" x14ac:dyDescent="0.15"/>
    <row r="1133" s="3" customFormat="1" x14ac:dyDescent="0.15"/>
    <row r="1134" s="3" customFormat="1" x14ac:dyDescent="0.15"/>
    <row r="1135" s="3" customFormat="1" x14ac:dyDescent="0.15"/>
    <row r="1136" s="3" customFormat="1" x14ac:dyDescent="0.15"/>
    <row r="1137" s="3" customFormat="1" x14ac:dyDescent="0.15"/>
    <row r="1138" s="3" customFormat="1" x14ac:dyDescent="0.15"/>
    <row r="1139" s="3" customFormat="1" x14ac:dyDescent="0.15"/>
    <row r="1140" s="3" customFormat="1" x14ac:dyDescent="0.15"/>
    <row r="1141" s="3" customFormat="1" x14ac:dyDescent="0.15"/>
    <row r="1142" s="3" customFormat="1" x14ac:dyDescent="0.15"/>
    <row r="1143" s="3" customFormat="1" x14ac:dyDescent="0.15"/>
    <row r="1144" s="3" customFormat="1" x14ac:dyDescent="0.15"/>
    <row r="1145" s="3" customFormat="1" x14ac:dyDescent="0.15"/>
    <row r="1146" s="3" customFormat="1" x14ac:dyDescent="0.15"/>
    <row r="1147" s="3" customFormat="1" x14ac:dyDescent="0.15"/>
    <row r="1148" s="3" customFormat="1" x14ac:dyDescent="0.15"/>
    <row r="1149" s="3" customFormat="1" x14ac:dyDescent="0.15"/>
    <row r="1150" s="3" customFormat="1" x14ac:dyDescent="0.15"/>
    <row r="1151" s="3" customFormat="1" x14ac:dyDescent="0.15"/>
    <row r="1152" s="3" customFormat="1" x14ac:dyDescent="0.15"/>
    <row r="1153" s="3" customFormat="1" x14ac:dyDescent="0.15"/>
    <row r="1154" s="3" customFormat="1" x14ac:dyDescent="0.15"/>
    <row r="1155" s="3" customFormat="1" x14ac:dyDescent="0.15"/>
    <row r="1156" s="3" customFormat="1" x14ac:dyDescent="0.15"/>
    <row r="1157" s="3" customFormat="1" x14ac:dyDescent="0.15"/>
    <row r="1158" s="3" customFormat="1" x14ac:dyDescent="0.15"/>
    <row r="1159" s="3" customFormat="1" x14ac:dyDescent="0.15"/>
    <row r="1160" s="3" customFormat="1" x14ac:dyDescent="0.15"/>
    <row r="1161" s="3" customFormat="1" x14ac:dyDescent="0.15"/>
    <row r="1162" s="3" customFormat="1" x14ac:dyDescent="0.15"/>
    <row r="1163" s="3" customFormat="1" x14ac:dyDescent="0.15"/>
    <row r="1164" s="3" customFormat="1" x14ac:dyDescent="0.15"/>
    <row r="1165" s="3" customFormat="1" x14ac:dyDescent="0.15"/>
    <row r="1166" s="3" customFormat="1" x14ac:dyDescent="0.15"/>
    <row r="1167" s="3" customFormat="1" x14ac:dyDescent="0.15"/>
    <row r="1168" s="3" customFormat="1" x14ac:dyDescent="0.15"/>
    <row r="1169" s="3" customFormat="1" x14ac:dyDescent="0.15"/>
    <row r="1170" s="3" customFormat="1" x14ac:dyDescent="0.15"/>
    <row r="1171" s="3" customFormat="1" x14ac:dyDescent="0.15"/>
    <row r="1172" s="3" customFormat="1" x14ac:dyDescent="0.15"/>
    <row r="1173" s="3" customFormat="1" x14ac:dyDescent="0.15"/>
    <row r="1174" s="3" customFormat="1" x14ac:dyDescent="0.15"/>
    <row r="1175" s="3" customFormat="1" x14ac:dyDescent="0.15"/>
    <row r="1176" s="3" customFormat="1" x14ac:dyDescent="0.15"/>
    <row r="1177" s="3" customFormat="1" x14ac:dyDescent="0.15"/>
    <row r="1178" s="3" customFormat="1" x14ac:dyDescent="0.15"/>
    <row r="1179" s="3" customFormat="1" x14ac:dyDescent="0.15"/>
    <row r="1180" s="3" customFormat="1" x14ac:dyDescent="0.15"/>
    <row r="1181" s="3" customFormat="1" x14ac:dyDescent="0.15"/>
    <row r="1182" s="3" customFormat="1" x14ac:dyDescent="0.15"/>
    <row r="1183" s="3" customFormat="1" x14ac:dyDescent="0.15"/>
    <row r="1184" s="3" customFormat="1" x14ac:dyDescent="0.15"/>
    <row r="1185" s="3" customFormat="1" x14ac:dyDescent="0.15"/>
    <row r="1186" s="3" customFormat="1" x14ac:dyDescent="0.15"/>
    <row r="1187" s="3" customFormat="1" x14ac:dyDescent="0.15"/>
    <row r="1188" s="3" customFormat="1" x14ac:dyDescent="0.15"/>
    <row r="1189" s="3" customFormat="1" x14ac:dyDescent="0.15"/>
    <row r="1190" s="3" customFormat="1" x14ac:dyDescent="0.15"/>
    <row r="1191" s="3" customFormat="1" x14ac:dyDescent="0.15"/>
    <row r="1192" s="3" customFormat="1" x14ac:dyDescent="0.15"/>
    <row r="1193" s="3" customFormat="1" x14ac:dyDescent="0.15"/>
    <row r="1194" s="3" customFormat="1" x14ac:dyDescent="0.15"/>
    <row r="1195" s="3" customFormat="1" x14ac:dyDescent="0.15"/>
    <row r="1196" s="3" customFormat="1" x14ac:dyDescent="0.15"/>
    <row r="1197" s="3" customFormat="1" x14ac:dyDescent="0.15"/>
    <row r="1198" s="3" customFormat="1" x14ac:dyDescent="0.15"/>
    <row r="1199" s="3" customFormat="1" x14ac:dyDescent="0.15"/>
    <row r="1200" s="3" customFormat="1" x14ac:dyDescent="0.15"/>
    <row r="1201" s="3" customFormat="1" x14ac:dyDescent="0.15"/>
    <row r="1202" s="3" customFormat="1" x14ac:dyDescent="0.15"/>
    <row r="1203" s="3" customFormat="1" x14ac:dyDescent="0.15"/>
    <row r="1204" s="3" customFormat="1" x14ac:dyDescent="0.15"/>
    <row r="1205" s="3" customFormat="1" x14ac:dyDescent="0.15"/>
    <row r="1206" s="3" customFormat="1" x14ac:dyDescent="0.15"/>
    <row r="1207" s="3" customFormat="1" x14ac:dyDescent="0.15"/>
    <row r="1208" s="3" customFormat="1" x14ac:dyDescent="0.15"/>
    <row r="1209" s="3" customFormat="1" x14ac:dyDescent="0.15"/>
    <row r="1210" s="3" customFormat="1" x14ac:dyDescent="0.15"/>
    <row r="1211" s="3" customFormat="1" x14ac:dyDescent="0.15"/>
    <row r="1212" s="3" customFormat="1" x14ac:dyDescent="0.15"/>
    <row r="1213" s="3" customFormat="1" x14ac:dyDescent="0.15"/>
    <row r="1214" s="3" customFormat="1" x14ac:dyDescent="0.15"/>
    <row r="1215" s="3" customFormat="1" x14ac:dyDescent="0.15"/>
    <row r="1216" s="3" customFormat="1" x14ac:dyDescent="0.15"/>
    <row r="1217" s="3" customFormat="1" x14ac:dyDescent="0.15"/>
    <row r="1218" s="3" customFormat="1" x14ac:dyDescent="0.15"/>
    <row r="1219" s="3" customFormat="1" x14ac:dyDescent="0.15"/>
    <row r="1220" s="3" customFormat="1" x14ac:dyDescent="0.15"/>
    <row r="1221" s="3" customFormat="1" x14ac:dyDescent="0.15"/>
    <row r="1222" s="3" customFormat="1" x14ac:dyDescent="0.15"/>
    <row r="1223" s="3" customFormat="1" x14ac:dyDescent="0.15"/>
    <row r="1224" s="3" customFormat="1" x14ac:dyDescent="0.15"/>
    <row r="1225" s="3" customFormat="1" x14ac:dyDescent="0.15"/>
    <row r="1226" s="3" customFormat="1" x14ac:dyDescent="0.15"/>
    <row r="1227" s="3" customFormat="1" x14ac:dyDescent="0.15"/>
    <row r="1228" s="3" customFormat="1" x14ac:dyDescent="0.15"/>
    <row r="1229" s="3" customFormat="1" x14ac:dyDescent="0.15"/>
    <row r="1230" s="3" customFormat="1" x14ac:dyDescent="0.15"/>
    <row r="1231" s="3" customFormat="1" x14ac:dyDescent="0.15"/>
    <row r="1232" s="3" customFormat="1" x14ac:dyDescent="0.15"/>
    <row r="1233" s="3" customFormat="1" x14ac:dyDescent="0.15"/>
    <row r="1234" s="3" customFormat="1" x14ac:dyDescent="0.15"/>
    <row r="1235" s="3" customFormat="1" x14ac:dyDescent="0.15"/>
    <row r="1236" s="3" customFormat="1" x14ac:dyDescent="0.15"/>
    <row r="1237" s="3" customFormat="1" x14ac:dyDescent="0.15"/>
    <row r="1238" s="3" customFormat="1" x14ac:dyDescent="0.15"/>
    <row r="1239" s="3" customFormat="1" x14ac:dyDescent="0.15"/>
    <row r="1240" s="3" customFormat="1" x14ac:dyDescent="0.15"/>
    <row r="1241" s="3" customFormat="1" x14ac:dyDescent="0.15"/>
    <row r="1242" s="3" customFormat="1" x14ac:dyDescent="0.15"/>
    <row r="1243" s="3" customFormat="1" x14ac:dyDescent="0.15"/>
    <row r="1244" s="3" customFormat="1" x14ac:dyDescent="0.15"/>
    <row r="1245" s="3" customFormat="1" x14ac:dyDescent="0.15"/>
    <row r="1246" s="3" customFormat="1" x14ac:dyDescent="0.15"/>
    <row r="1247" s="3" customFormat="1" x14ac:dyDescent="0.15"/>
    <row r="1248" s="3" customFormat="1" x14ac:dyDescent="0.15"/>
    <row r="1249" s="3" customFormat="1" x14ac:dyDescent="0.15"/>
    <row r="1250" s="3" customFormat="1" x14ac:dyDescent="0.15"/>
    <row r="1251" s="3" customFormat="1" x14ac:dyDescent="0.15"/>
    <row r="1252" s="3" customFormat="1" x14ac:dyDescent="0.15"/>
    <row r="1253" s="3" customFormat="1" x14ac:dyDescent="0.15"/>
    <row r="1254" s="3" customFormat="1" x14ac:dyDescent="0.15"/>
    <row r="1255" s="3" customFormat="1" x14ac:dyDescent="0.15"/>
    <row r="1256" s="3" customFormat="1" x14ac:dyDescent="0.15"/>
    <row r="1257" s="3" customFormat="1" x14ac:dyDescent="0.15"/>
    <row r="1258" s="3" customFormat="1" x14ac:dyDescent="0.15"/>
    <row r="1259" s="3" customFormat="1" x14ac:dyDescent="0.15"/>
    <row r="1260" s="3" customFormat="1" x14ac:dyDescent="0.15"/>
    <row r="1261" s="3" customFormat="1" x14ac:dyDescent="0.15"/>
    <row r="1262" s="3" customFormat="1" x14ac:dyDescent="0.15"/>
    <row r="1263" s="3" customFormat="1" x14ac:dyDescent="0.15"/>
    <row r="1264" s="3" customFormat="1" x14ac:dyDescent="0.15"/>
    <row r="1265" s="3" customFormat="1" x14ac:dyDescent="0.15"/>
    <row r="1266" s="3" customFormat="1" x14ac:dyDescent="0.15"/>
    <row r="1267" s="3" customFormat="1" x14ac:dyDescent="0.15"/>
    <row r="1268" s="3" customFormat="1" x14ac:dyDescent="0.15"/>
    <row r="1269" s="3" customFormat="1" x14ac:dyDescent="0.15"/>
    <row r="1270" s="3" customFormat="1" x14ac:dyDescent="0.15"/>
    <row r="1271" s="3" customFormat="1" x14ac:dyDescent="0.15"/>
    <row r="1272" s="3" customFormat="1" x14ac:dyDescent="0.15"/>
    <row r="1273" s="3" customFormat="1" x14ac:dyDescent="0.15"/>
    <row r="1274" s="3" customFormat="1" x14ac:dyDescent="0.15"/>
    <row r="1275" s="3" customFormat="1" x14ac:dyDescent="0.15"/>
    <row r="1276" s="3" customFormat="1" x14ac:dyDescent="0.15"/>
    <row r="1277" s="3" customFormat="1" x14ac:dyDescent="0.15"/>
    <row r="1278" s="3" customFormat="1" x14ac:dyDescent="0.15"/>
    <row r="1279" s="3" customFormat="1" x14ac:dyDescent="0.15"/>
    <row r="1280" s="3" customFormat="1" x14ac:dyDescent="0.15"/>
    <row r="1281" s="3" customFormat="1" x14ac:dyDescent="0.15"/>
    <row r="1282" s="3" customFormat="1" x14ac:dyDescent="0.15"/>
    <row r="1283" s="3" customFormat="1" x14ac:dyDescent="0.15"/>
    <row r="1284" s="3" customFormat="1" x14ac:dyDescent="0.15"/>
    <row r="1285" s="3" customFormat="1" x14ac:dyDescent="0.15"/>
    <row r="1286" s="3" customFormat="1" x14ac:dyDescent="0.15"/>
    <row r="1287" s="3" customFormat="1" x14ac:dyDescent="0.15"/>
    <row r="1288" s="3" customFormat="1" x14ac:dyDescent="0.15"/>
    <row r="1289" s="3" customFormat="1" x14ac:dyDescent="0.15"/>
    <row r="1290" s="3" customFormat="1" x14ac:dyDescent="0.15"/>
    <row r="1291" s="3" customFormat="1" x14ac:dyDescent="0.15"/>
    <row r="1292" s="3" customFormat="1" x14ac:dyDescent="0.15"/>
    <row r="1293" s="3" customFormat="1" x14ac:dyDescent="0.15"/>
    <row r="1294" s="3" customFormat="1" x14ac:dyDescent="0.15"/>
    <row r="1295" s="3" customFormat="1" x14ac:dyDescent="0.15"/>
    <row r="1296" s="3" customFormat="1" x14ac:dyDescent="0.15"/>
    <row r="1297" s="3" customFormat="1" x14ac:dyDescent="0.15"/>
    <row r="1298" s="3" customFormat="1" x14ac:dyDescent="0.15"/>
    <row r="1299" s="3" customFormat="1" x14ac:dyDescent="0.15"/>
    <row r="1300" s="3" customFormat="1" x14ac:dyDescent="0.15"/>
    <row r="1301" s="3" customFormat="1" x14ac:dyDescent="0.15"/>
    <row r="1302" s="3" customFormat="1" x14ac:dyDescent="0.15"/>
    <row r="1303" s="3" customFormat="1" x14ac:dyDescent="0.15"/>
    <row r="1304" s="3" customFormat="1" x14ac:dyDescent="0.15"/>
    <row r="1305" s="3" customFormat="1" x14ac:dyDescent="0.15"/>
    <row r="1306" s="3" customFormat="1" x14ac:dyDescent="0.15"/>
    <row r="1307" s="3" customFormat="1" x14ac:dyDescent="0.15"/>
    <row r="1308" s="3" customFormat="1" x14ac:dyDescent="0.15"/>
    <row r="1309" s="3" customFormat="1" x14ac:dyDescent="0.15"/>
    <row r="1310" s="3" customFormat="1" x14ac:dyDescent="0.15"/>
    <row r="1311" s="3" customFormat="1" x14ac:dyDescent="0.15"/>
    <row r="1312" s="3" customFormat="1" x14ac:dyDescent="0.15"/>
    <row r="1313" s="3" customFormat="1" x14ac:dyDescent="0.15"/>
    <row r="1314" s="3" customFormat="1" x14ac:dyDescent="0.15"/>
    <row r="1315" s="3" customFormat="1" x14ac:dyDescent="0.15"/>
    <row r="1316" s="3" customFormat="1" x14ac:dyDescent="0.15"/>
    <row r="1317" s="3" customFormat="1" x14ac:dyDescent="0.15"/>
    <row r="1318" s="3" customFormat="1" x14ac:dyDescent="0.15"/>
    <row r="1319" s="3" customFormat="1" x14ac:dyDescent="0.15"/>
    <row r="1320" s="3" customFormat="1" x14ac:dyDescent="0.15"/>
    <row r="1321" s="3" customFormat="1" x14ac:dyDescent="0.15"/>
    <row r="1322" s="3" customFormat="1" x14ac:dyDescent="0.15"/>
    <row r="1323" s="3" customFormat="1" x14ac:dyDescent="0.15"/>
    <row r="1324" s="3" customFormat="1" x14ac:dyDescent="0.15"/>
    <row r="1325" s="3" customFormat="1" x14ac:dyDescent="0.15"/>
    <row r="1326" s="3" customFormat="1" x14ac:dyDescent="0.15"/>
    <row r="1327" s="3" customFormat="1" x14ac:dyDescent="0.15"/>
    <row r="1328" s="3" customFormat="1" x14ac:dyDescent="0.15"/>
    <row r="1329" s="3" customFormat="1" x14ac:dyDescent="0.15"/>
    <row r="1330" s="3" customFormat="1" x14ac:dyDescent="0.15"/>
    <row r="1331" s="3" customFormat="1" x14ac:dyDescent="0.15"/>
    <row r="1332" s="3" customFormat="1" x14ac:dyDescent="0.15"/>
    <row r="1333" s="3" customFormat="1" x14ac:dyDescent="0.15"/>
    <row r="1334" s="3" customFormat="1" x14ac:dyDescent="0.15"/>
    <row r="1335" s="3" customFormat="1" x14ac:dyDescent="0.15"/>
    <row r="1336" s="3" customFormat="1" x14ac:dyDescent="0.15"/>
    <row r="1337" s="3" customFormat="1" x14ac:dyDescent="0.15"/>
    <row r="1338" s="3" customFormat="1" x14ac:dyDescent="0.15"/>
    <row r="1339" s="3" customFormat="1" x14ac:dyDescent="0.15"/>
    <row r="1340" s="3" customFormat="1" x14ac:dyDescent="0.15"/>
    <row r="1341" s="3" customFormat="1" x14ac:dyDescent="0.15"/>
    <row r="1342" s="3" customFormat="1" x14ac:dyDescent="0.15"/>
    <row r="1343" s="3" customFormat="1" x14ac:dyDescent="0.15"/>
    <row r="1344" s="3" customFormat="1" x14ac:dyDescent="0.15"/>
    <row r="1345" s="3" customFormat="1" x14ac:dyDescent="0.15"/>
    <row r="1346" s="3" customFormat="1" x14ac:dyDescent="0.15"/>
    <row r="1347" s="3" customFormat="1" x14ac:dyDescent="0.15"/>
    <row r="1348" s="3" customFormat="1" x14ac:dyDescent="0.15"/>
    <row r="1349" s="3" customFormat="1" x14ac:dyDescent="0.15"/>
    <row r="1350" s="3" customFormat="1" x14ac:dyDescent="0.15"/>
    <row r="1351" s="3" customFormat="1" x14ac:dyDescent="0.15"/>
    <row r="1352" s="3" customFormat="1" x14ac:dyDescent="0.15"/>
    <row r="1353" s="3" customFormat="1" x14ac:dyDescent="0.15"/>
    <row r="1354" s="3" customFormat="1" x14ac:dyDescent="0.15"/>
    <row r="1355" s="3" customFormat="1" x14ac:dyDescent="0.15"/>
    <row r="1356" s="3" customFormat="1" x14ac:dyDescent="0.15"/>
    <row r="1357" s="3" customFormat="1" x14ac:dyDescent="0.15"/>
    <row r="1358" s="3" customFormat="1" x14ac:dyDescent="0.15"/>
    <row r="1359" s="3" customFormat="1" x14ac:dyDescent="0.15"/>
    <row r="1360" s="3" customFormat="1" x14ac:dyDescent="0.15"/>
    <row r="1361" s="3" customFormat="1" x14ac:dyDescent="0.15"/>
    <row r="1362" s="3" customFormat="1" x14ac:dyDescent="0.15"/>
    <row r="1363" s="3" customFormat="1" x14ac:dyDescent="0.15"/>
    <row r="1364" s="3" customFormat="1" x14ac:dyDescent="0.15"/>
    <row r="1365" s="3" customFormat="1" x14ac:dyDescent="0.15"/>
    <row r="1366" s="3" customFormat="1" x14ac:dyDescent="0.15"/>
    <row r="1367" s="3" customFormat="1" x14ac:dyDescent="0.15"/>
    <row r="1368" s="3" customFormat="1" x14ac:dyDescent="0.15"/>
    <row r="1369" s="3" customFormat="1" x14ac:dyDescent="0.15"/>
    <row r="1370" s="3" customFormat="1" x14ac:dyDescent="0.15"/>
    <row r="1371" s="3" customFormat="1" x14ac:dyDescent="0.15"/>
    <row r="1372" s="3" customFormat="1" x14ac:dyDescent="0.15"/>
    <row r="1373" s="3" customFormat="1" x14ac:dyDescent="0.15"/>
    <row r="1374" s="3" customFormat="1" x14ac:dyDescent="0.15"/>
    <row r="1375" s="3" customFormat="1" x14ac:dyDescent="0.15"/>
    <row r="1376" s="3" customFormat="1" x14ac:dyDescent="0.15"/>
    <row r="1377" s="3" customFormat="1" x14ac:dyDescent="0.15"/>
    <row r="1378" s="3" customFormat="1" x14ac:dyDescent="0.15"/>
    <row r="1379" s="3" customFormat="1" x14ac:dyDescent="0.15"/>
    <row r="1380" s="3" customFormat="1" x14ac:dyDescent="0.15"/>
    <row r="1381" s="3" customFormat="1" x14ac:dyDescent="0.15"/>
    <row r="1382" s="3" customFormat="1" x14ac:dyDescent="0.15"/>
    <row r="1383" s="3" customFormat="1" x14ac:dyDescent="0.15"/>
    <row r="1384" s="3" customFormat="1" x14ac:dyDescent="0.15"/>
    <row r="1385" s="3" customFormat="1" x14ac:dyDescent="0.15"/>
    <row r="1386" s="3" customFormat="1" x14ac:dyDescent="0.15"/>
    <row r="1387" s="3" customFormat="1" x14ac:dyDescent="0.15"/>
    <row r="1388" s="3" customFormat="1" x14ac:dyDescent="0.15"/>
    <row r="1389" s="3" customFormat="1" x14ac:dyDescent="0.15"/>
    <row r="1390" s="3" customFormat="1" x14ac:dyDescent="0.15"/>
    <row r="1391" s="3" customFormat="1" x14ac:dyDescent="0.15"/>
    <row r="1392" s="3" customFormat="1" x14ac:dyDescent="0.15"/>
    <row r="1393" s="3" customFormat="1" x14ac:dyDescent="0.15"/>
    <row r="1394" s="3" customFormat="1" x14ac:dyDescent="0.15"/>
    <row r="1395" s="3" customFormat="1" x14ac:dyDescent="0.15"/>
    <row r="1396" s="3" customFormat="1" x14ac:dyDescent="0.15"/>
    <row r="1397" s="3" customFormat="1" x14ac:dyDescent="0.15"/>
    <row r="1398" s="3" customFormat="1" x14ac:dyDescent="0.15"/>
    <row r="1399" s="3" customFormat="1" x14ac:dyDescent="0.15"/>
    <row r="1400" s="3" customFormat="1" x14ac:dyDescent="0.15"/>
    <row r="1401" s="3" customFormat="1" x14ac:dyDescent="0.15"/>
    <row r="1402" s="3" customFormat="1" x14ac:dyDescent="0.15"/>
    <row r="1403" s="3" customFormat="1" x14ac:dyDescent="0.15"/>
    <row r="1404" s="3" customFormat="1" x14ac:dyDescent="0.15"/>
    <row r="1405" s="3" customFormat="1" x14ac:dyDescent="0.15"/>
    <row r="1406" s="3" customFormat="1" x14ac:dyDescent="0.15"/>
    <row r="1407" s="3" customFormat="1" x14ac:dyDescent="0.15"/>
    <row r="1408" s="3" customFormat="1" x14ac:dyDescent="0.15"/>
    <row r="1409" s="3" customFormat="1" x14ac:dyDescent="0.15"/>
    <row r="1410" s="3" customFormat="1" x14ac:dyDescent="0.15"/>
    <row r="1411" s="3" customFormat="1" x14ac:dyDescent="0.15"/>
    <row r="1412" s="3" customFormat="1" x14ac:dyDescent="0.15"/>
    <row r="1413" s="3" customFormat="1" x14ac:dyDescent="0.15"/>
    <row r="1414" s="3" customFormat="1" x14ac:dyDescent="0.15"/>
    <row r="1415" s="3" customFormat="1" x14ac:dyDescent="0.15"/>
    <row r="1416" s="3" customFormat="1" x14ac:dyDescent="0.15"/>
    <row r="1417" s="3" customFormat="1" x14ac:dyDescent="0.15"/>
    <row r="1418" s="3" customFormat="1" x14ac:dyDescent="0.15"/>
    <row r="1419" s="3" customFormat="1" x14ac:dyDescent="0.15"/>
    <row r="1420" s="3" customFormat="1" x14ac:dyDescent="0.15"/>
    <row r="1421" s="3" customFormat="1" x14ac:dyDescent="0.15"/>
    <row r="1422" s="3" customFormat="1" x14ac:dyDescent="0.15"/>
    <row r="1423" s="3" customFormat="1" x14ac:dyDescent="0.15"/>
    <row r="1424" s="3" customFormat="1" x14ac:dyDescent="0.15"/>
    <row r="1425" s="3" customFormat="1" x14ac:dyDescent="0.15"/>
    <row r="1426" s="3" customFormat="1" x14ac:dyDescent="0.15"/>
    <row r="1427" s="3" customFormat="1" x14ac:dyDescent="0.15"/>
    <row r="1428" s="3" customFormat="1" x14ac:dyDescent="0.15"/>
    <row r="1429" s="3" customFormat="1" x14ac:dyDescent="0.15"/>
    <row r="1430" s="3" customFormat="1" x14ac:dyDescent="0.15"/>
    <row r="1431" s="3" customFormat="1" x14ac:dyDescent="0.15"/>
    <row r="1432" s="3" customFormat="1" x14ac:dyDescent="0.15"/>
    <row r="1433" s="3" customFormat="1" x14ac:dyDescent="0.15"/>
    <row r="1434" s="3" customFormat="1" x14ac:dyDescent="0.15"/>
    <row r="1435" s="3" customFormat="1" x14ac:dyDescent="0.15"/>
    <row r="1436" s="3" customFormat="1" x14ac:dyDescent="0.15"/>
    <row r="1437" s="3" customFormat="1" x14ac:dyDescent="0.15"/>
    <row r="1438" s="3" customFormat="1" x14ac:dyDescent="0.15"/>
    <row r="1439" s="3" customFormat="1" x14ac:dyDescent="0.15"/>
    <row r="1440" s="3" customFormat="1" x14ac:dyDescent="0.15"/>
    <row r="1441" s="3" customFormat="1" x14ac:dyDescent="0.15"/>
    <row r="1442" s="3" customFormat="1" x14ac:dyDescent="0.15"/>
    <row r="1443" s="3" customFormat="1" x14ac:dyDescent="0.15"/>
    <row r="1444" s="3" customFormat="1" x14ac:dyDescent="0.15"/>
    <row r="1445" s="3" customFormat="1" x14ac:dyDescent="0.15"/>
    <row r="1446" s="3" customFormat="1" x14ac:dyDescent="0.15"/>
    <row r="1447" s="3" customFormat="1" x14ac:dyDescent="0.15"/>
    <row r="1448" s="3" customFormat="1" x14ac:dyDescent="0.15"/>
    <row r="1449" s="3" customFormat="1" x14ac:dyDescent="0.15"/>
    <row r="1450" s="3" customFormat="1" x14ac:dyDescent="0.15"/>
    <row r="1451" s="3" customFormat="1" x14ac:dyDescent="0.15"/>
    <row r="1452" s="3" customFormat="1" x14ac:dyDescent="0.15"/>
    <row r="1453" s="3" customFormat="1" x14ac:dyDescent="0.15"/>
    <row r="1454" s="3" customFormat="1" x14ac:dyDescent="0.15"/>
    <row r="1455" s="3" customFormat="1" x14ac:dyDescent="0.15"/>
    <row r="1456" s="3" customFormat="1" x14ac:dyDescent="0.15"/>
    <row r="1457" s="3" customFormat="1" x14ac:dyDescent="0.15"/>
    <row r="1458" s="3" customFormat="1" x14ac:dyDescent="0.15"/>
    <row r="1459" s="3" customFormat="1" x14ac:dyDescent="0.15"/>
    <row r="1460" s="3" customFormat="1" x14ac:dyDescent="0.15"/>
    <row r="1461" s="3" customFormat="1" x14ac:dyDescent="0.15"/>
    <row r="1462" s="3" customFormat="1" x14ac:dyDescent="0.15"/>
    <row r="1463" s="3" customFormat="1" x14ac:dyDescent="0.15"/>
    <row r="1464" s="3" customFormat="1" x14ac:dyDescent="0.15"/>
    <row r="1465" s="3" customFormat="1" x14ac:dyDescent="0.15"/>
    <row r="1466" s="3" customFormat="1" x14ac:dyDescent="0.15"/>
    <row r="1467" s="3" customFormat="1" x14ac:dyDescent="0.15"/>
    <row r="1468" s="3" customFormat="1" x14ac:dyDescent="0.15"/>
    <row r="1469" s="3" customFormat="1" x14ac:dyDescent="0.15"/>
    <row r="1470" s="3" customFormat="1" x14ac:dyDescent="0.15"/>
    <row r="1471" s="3" customFormat="1" x14ac:dyDescent="0.15"/>
    <row r="1472" s="3" customFormat="1" x14ac:dyDescent="0.15"/>
    <row r="1473" s="3" customFormat="1" x14ac:dyDescent="0.15"/>
    <row r="1474" s="3" customFormat="1" x14ac:dyDescent="0.15"/>
    <row r="1475" s="3" customFormat="1" x14ac:dyDescent="0.15"/>
    <row r="1476" s="3" customFormat="1" x14ac:dyDescent="0.15"/>
    <row r="1477" s="3" customFormat="1" x14ac:dyDescent="0.15"/>
    <row r="1478" s="3" customFormat="1" x14ac:dyDescent="0.15"/>
    <row r="1479" s="3" customFormat="1" x14ac:dyDescent="0.15"/>
    <row r="1480" s="3" customFormat="1" x14ac:dyDescent="0.15"/>
    <row r="1481" s="3" customFormat="1" x14ac:dyDescent="0.15"/>
    <row r="1482" s="3" customFormat="1" x14ac:dyDescent="0.15"/>
    <row r="1483" s="3" customFormat="1" x14ac:dyDescent="0.15"/>
    <row r="1484" s="3" customFormat="1" x14ac:dyDescent="0.15"/>
    <row r="1485" s="3" customFormat="1" x14ac:dyDescent="0.15"/>
    <row r="1486" s="3" customFormat="1" x14ac:dyDescent="0.15"/>
    <row r="1487" s="3" customFormat="1" x14ac:dyDescent="0.15"/>
    <row r="1488" s="3" customFormat="1" x14ac:dyDescent="0.15"/>
    <row r="1489" s="3" customFormat="1" x14ac:dyDescent="0.15"/>
    <row r="1490" s="3" customFormat="1" x14ac:dyDescent="0.15"/>
    <row r="1491" s="3" customFormat="1" x14ac:dyDescent="0.15"/>
    <row r="1492" s="3" customFormat="1" x14ac:dyDescent="0.15"/>
    <row r="1493" s="3" customFormat="1" x14ac:dyDescent="0.15"/>
    <row r="1494" s="3" customFormat="1" x14ac:dyDescent="0.15"/>
    <row r="1495" s="3" customFormat="1" x14ac:dyDescent="0.15"/>
    <row r="1496" s="3" customFormat="1" x14ac:dyDescent="0.15"/>
    <row r="1497" s="3" customFormat="1" x14ac:dyDescent="0.15"/>
    <row r="1498" s="3" customFormat="1" x14ac:dyDescent="0.15"/>
    <row r="1499" s="3" customFormat="1" x14ac:dyDescent="0.15"/>
    <row r="1500" s="3" customFormat="1" x14ac:dyDescent="0.15"/>
    <row r="1501" s="3" customFormat="1" x14ac:dyDescent="0.15"/>
    <row r="1502" s="3" customFormat="1" x14ac:dyDescent="0.15"/>
    <row r="1503" s="3" customFormat="1" x14ac:dyDescent="0.15"/>
    <row r="1504" s="3" customFormat="1" x14ac:dyDescent="0.15"/>
    <row r="1505" s="3" customFormat="1" x14ac:dyDescent="0.15"/>
    <row r="1506" s="3" customFormat="1" x14ac:dyDescent="0.15"/>
    <row r="1507" s="3" customFormat="1" x14ac:dyDescent="0.15"/>
    <row r="1508" s="3" customFormat="1" x14ac:dyDescent="0.15"/>
    <row r="1509" s="3" customFormat="1" x14ac:dyDescent="0.15"/>
    <row r="1510" s="3" customFormat="1" x14ac:dyDescent="0.15"/>
    <row r="1511" s="3" customFormat="1" x14ac:dyDescent="0.15"/>
    <row r="1512" s="3" customFormat="1" x14ac:dyDescent="0.15"/>
    <row r="1513" s="3" customFormat="1" x14ac:dyDescent="0.15"/>
    <row r="1514" s="3" customFormat="1" x14ac:dyDescent="0.15"/>
    <row r="1515" s="3" customFormat="1" x14ac:dyDescent="0.15"/>
    <row r="1516" s="3" customFormat="1" x14ac:dyDescent="0.15"/>
    <row r="1517" s="3" customFormat="1" x14ac:dyDescent="0.15"/>
    <row r="1518" s="3" customFormat="1" x14ac:dyDescent="0.15"/>
    <row r="1519" s="3" customFormat="1" x14ac:dyDescent="0.15"/>
    <row r="1520" s="3" customFormat="1" x14ac:dyDescent="0.15"/>
    <row r="1521" s="3" customFormat="1" x14ac:dyDescent="0.15"/>
    <row r="1522" s="3" customFormat="1" x14ac:dyDescent="0.15"/>
    <row r="1523" s="3" customFormat="1" x14ac:dyDescent="0.15"/>
    <row r="1524" s="3" customFormat="1" x14ac:dyDescent="0.15"/>
    <row r="1525" s="3" customFormat="1" x14ac:dyDescent="0.15"/>
    <row r="1526" s="3" customFormat="1" x14ac:dyDescent="0.15"/>
    <row r="1527" s="3" customFormat="1" x14ac:dyDescent="0.15"/>
    <row r="1528" s="3" customFormat="1" x14ac:dyDescent="0.15"/>
    <row r="1529" s="3" customFormat="1" x14ac:dyDescent="0.15"/>
    <row r="1530" s="3" customFormat="1" x14ac:dyDescent="0.15"/>
    <row r="1531" s="3" customFormat="1" x14ac:dyDescent="0.15"/>
    <row r="1532" s="3" customFormat="1" x14ac:dyDescent="0.15"/>
    <row r="1533" s="3" customFormat="1" x14ac:dyDescent="0.15"/>
    <row r="1534" s="3" customFormat="1" x14ac:dyDescent="0.15"/>
    <row r="1535" s="3" customFormat="1" x14ac:dyDescent="0.15"/>
    <row r="1536" s="3" customFormat="1" x14ac:dyDescent="0.15"/>
    <row r="1537" s="3" customFormat="1" x14ac:dyDescent="0.15"/>
    <row r="1538" s="3" customFormat="1" x14ac:dyDescent="0.15"/>
    <row r="1539" s="3" customFormat="1" x14ac:dyDescent="0.15"/>
    <row r="1540" s="3" customFormat="1" x14ac:dyDescent="0.15"/>
    <row r="1541" s="3" customFormat="1" x14ac:dyDescent="0.15"/>
    <row r="1542" s="3" customFormat="1" x14ac:dyDescent="0.15"/>
    <row r="1543" s="3" customFormat="1" x14ac:dyDescent="0.15"/>
    <row r="1544" s="3" customFormat="1" x14ac:dyDescent="0.15"/>
    <row r="1545" s="3" customFormat="1" x14ac:dyDescent="0.15"/>
    <row r="1546" s="3" customFormat="1" x14ac:dyDescent="0.15"/>
    <row r="1547" s="3" customFormat="1" x14ac:dyDescent="0.15"/>
    <row r="1548" s="3" customFormat="1" x14ac:dyDescent="0.15"/>
    <row r="1549" s="3" customFormat="1" x14ac:dyDescent="0.15"/>
    <row r="1550" s="3" customFormat="1" x14ac:dyDescent="0.15"/>
    <row r="1551" s="3" customFormat="1" x14ac:dyDescent="0.15"/>
    <row r="1552" s="3" customFormat="1" x14ac:dyDescent="0.15"/>
    <row r="1553" s="3" customFormat="1" x14ac:dyDescent="0.15"/>
    <row r="1554" s="3" customFormat="1" x14ac:dyDescent="0.15"/>
    <row r="1555" s="3" customFormat="1" x14ac:dyDescent="0.15"/>
    <row r="1556" s="3" customFormat="1" x14ac:dyDescent="0.15"/>
    <row r="1557" s="3" customFormat="1" x14ac:dyDescent="0.15"/>
    <row r="1558" s="3" customFormat="1" x14ac:dyDescent="0.15"/>
    <row r="1559" s="3" customFormat="1" x14ac:dyDescent="0.15"/>
    <row r="1560" s="3" customFormat="1" x14ac:dyDescent="0.15"/>
    <row r="1561" s="3" customFormat="1" x14ac:dyDescent="0.15"/>
    <row r="1562" s="3" customFormat="1" x14ac:dyDescent="0.15"/>
    <row r="1563" s="3" customFormat="1" x14ac:dyDescent="0.15"/>
    <row r="1564" s="3" customFormat="1" x14ac:dyDescent="0.15"/>
    <row r="1565" s="3" customFormat="1" x14ac:dyDescent="0.15"/>
    <row r="1566" s="3" customFormat="1" x14ac:dyDescent="0.15"/>
    <row r="1567" s="3" customFormat="1" x14ac:dyDescent="0.15"/>
    <row r="1568" s="3" customFormat="1" x14ac:dyDescent="0.15"/>
    <row r="1569" s="3" customFormat="1" x14ac:dyDescent="0.15"/>
    <row r="1570" s="3" customFormat="1" x14ac:dyDescent="0.15"/>
    <row r="1571" s="3" customFormat="1" x14ac:dyDescent="0.15"/>
    <row r="1572" s="3" customFormat="1" x14ac:dyDescent="0.15"/>
    <row r="1573" s="3" customFormat="1" x14ac:dyDescent="0.15"/>
    <row r="1574" s="3" customFormat="1" x14ac:dyDescent="0.15"/>
    <row r="1575" s="3" customFormat="1" x14ac:dyDescent="0.15"/>
    <row r="1576" s="3" customFormat="1" x14ac:dyDescent="0.15"/>
    <row r="1577" s="3" customFormat="1" x14ac:dyDescent="0.15"/>
    <row r="1578" s="3" customFormat="1" x14ac:dyDescent="0.15"/>
    <row r="1579" s="3" customFormat="1" x14ac:dyDescent="0.15"/>
    <row r="1580" s="3" customFormat="1" x14ac:dyDescent="0.15"/>
    <row r="1581" s="3" customFormat="1" x14ac:dyDescent="0.15"/>
    <row r="1582" s="3" customFormat="1" x14ac:dyDescent="0.15"/>
    <row r="1583" s="3" customFormat="1" x14ac:dyDescent="0.15"/>
    <row r="1584" s="3" customFormat="1" x14ac:dyDescent="0.15"/>
    <row r="1585" s="3" customFormat="1" x14ac:dyDescent="0.15"/>
    <row r="1586" s="3" customFormat="1" x14ac:dyDescent="0.15"/>
    <row r="1587" s="3" customFormat="1" x14ac:dyDescent="0.15"/>
    <row r="1588" s="3" customFormat="1" x14ac:dyDescent="0.15"/>
    <row r="1589" s="3" customFormat="1" x14ac:dyDescent="0.15"/>
    <row r="1590" s="3" customFormat="1" x14ac:dyDescent="0.15"/>
    <row r="1591" s="3" customFormat="1" x14ac:dyDescent="0.15"/>
    <row r="1592" s="3" customFormat="1" x14ac:dyDescent="0.15"/>
    <row r="1593" s="3" customFormat="1" x14ac:dyDescent="0.15"/>
    <row r="1594" s="3" customFormat="1" x14ac:dyDescent="0.15"/>
    <row r="1595" s="3" customFormat="1" x14ac:dyDescent="0.15"/>
    <row r="1596" s="3" customFormat="1" x14ac:dyDescent="0.15"/>
    <row r="1597" s="3" customFormat="1" x14ac:dyDescent="0.15"/>
    <row r="1598" s="3" customFormat="1" x14ac:dyDescent="0.15"/>
    <row r="1599" s="3" customFormat="1" x14ac:dyDescent="0.15"/>
    <row r="1600" s="3" customFormat="1" x14ac:dyDescent="0.15"/>
    <row r="1601" s="3" customFormat="1" x14ac:dyDescent="0.15"/>
    <row r="1602" s="3" customFormat="1" x14ac:dyDescent="0.15"/>
    <row r="1603" s="3" customFormat="1" x14ac:dyDescent="0.15"/>
    <row r="1604" s="3" customFormat="1" x14ac:dyDescent="0.15"/>
    <row r="1605" s="3" customFormat="1" x14ac:dyDescent="0.15"/>
    <row r="1606" s="3" customFormat="1" x14ac:dyDescent="0.15"/>
    <row r="1607" s="3" customFormat="1" x14ac:dyDescent="0.15"/>
    <row r="1608" s="3" customFormat="1" x14ac:dyDescent="0.15"/>
    <row r="1609" s="3" customFormat="1" x14ac:dyDescent="0.15"/>
    <row r="1610" s="3" customFormat="1" x14ac:dyDescent="0.15"/>
    <row r="1611" s="3" customFormat="1" x14ac:dyDescent="0.15"/>
    <row r="1612" s="3" customFormat="1" x14ac:dyDescent="0.15"/>
    <row r="1613" s="3" customFormat="1" x14ac:dyDescent="0.15"/>
    <row r="1614" s="3" customFormat="1" x14ac:dyDescent="0.15"/>
    <row r="1615" s="3" customFormat="1" x14ac:dyDescent="0.15"/>
    <row r="1616" s="3" customFormat="1" x14ac:dyDescent="0.15"/>
    <row r="1617" s="3" customFormat="1" x14ac:dyDescent="0.15"/>
    <row r="1618" s="3" customFormat="1" x14ac:dyDescent="0.15"/>
    <row r="1619" s="3" customFormat="1" x14ac:dyDescent="0.15"/>
    <row r="1620" s="3" customFormat="1" x14ac:dyDescent="0.15"/>
    <row r="1621" s="3" customFormat="1" x14ac:dyDescent="0.15"/>
    <row r="1622" s="3" customFormat="1" x14ac:dyDescent="0.15"/>
    <row r="1623" s="3" customFormat="1" x14ac:dyDescent="0.15"/>
    <row r="1624" s="3" customFormat="1" x14ac:dyDescent="0.15"/>
    <row r="1625" s="3" customFormat="1" x14ac:dyDescent="0.15"/>
    <row r="1626" s="3" customFormat="1" x14ac:dyDescent="0.15"/>
    <row r="1627" s="3" customFormat="1" x14ac:dyDescent="0.15"/>
    <row r="1628" s="3" customFormat="1" x14ac:dyDescent="0.15"/>
    <row r="1629" s="3" customFormat="1" x14ac:dyDescent="0.15"/>
    <row r="1630" s="3" customFormat="1" x14ac:dyDescent="0.15"/>
    <row r="1631" s="3" customFormat="1" x14ac:dyDescent="0.15"/>
    <row r="1632" s="3" customFormat="1" x14ac:dyDescent="0.15"/>
    <row r="1633" s="3" customFormat="1" x14ac:dyDescent="0.15"/>
    <row r="1634" s="3" customFormat="1" x14ac:dyDescent="0.15"/>
    <row r="1635" s="3" customFormat="1" x14ac:dyDescent="0.15"/>
    <row r="1636" s="3" customFormat="1" x14ac:dyDescent="0.15"/>
    <row r="1637" s="3" customFormat="1" x14ac:dyDescent="0.15"/>
    <row r="1638" s="3" customFormat="1" x14ac:dyDescent="0.15"/>
    <row r="1639" s="3" customFormat="1" x14ac:dyDescent="0.15"/>
    <row r="1640" s="3" customFormat="1" x14ac:dyDescent="0.15"/>
    <row r="1641" s="3" customFormat="1" x14ac:dyDescent="0.15"/>
    <row r="1642" s="3" customFormat="1" x14ac:dyDescent="0.15"/>
    <row r="1643" s="3" customFormat="1" x14ac:dyDescent="0.15"/>
    <row r="1644" s="3" customFormat="1" x14ac:dyDescent="0.15"/>
    <row r="1645" s="3" customFormat="1" x14ac:dyDescent="0.15"/>
    <row r="1646" s="3" customFormat="1" x14ac:dyDescent="0.15"/>
    <row r="1647" s="3" customFormat="1" x14ac:dyDescent="0.15"/>
    <row r="1648" s="3" customFormat="1" x14ac:dyDescent="0.15"/>
    <row r="1649" s="3" customFormat="1" x14ac:dyDescent="0.15"/>
    <row r="1650" s="3" customFormat="1" x14ac:dyDescent="0.15"/>
    <row r="1651" s="3" customFormat="1" x14ac:dyDescent="0.15"/>
    <row r="1652" s="3" customFormat="1" x14ac:dyDescent="0.15"/>
    <row r="1653" s="3" customFormat="1" x14ac:dyDescent="0.15"/>
    <row r="1654" s="3" customFormat="1" x14ac:dyDescent="0.15"/>
    <row r="1655" s="3" customFormat="1" x14ac:dyDescent="0.15"/>
    <row r="1656" s="3" customFormat="1" x14ac:dyDescent="0.15"/>
    <row r="1657" s="3" customFormat="1" x14ac:dyDescent="0.15"/>
    <row r="1658" s="3" customFormat="1" x14ac:dyDescent="0.15"/>
    <row r="1659" s="3" customFormat="1" x14ac:dyDescent="0.15"/>
    <row r="1660" s="3" customFormat="1" x14ac:dyDescent="0.15"/>
    <row r="1661" s="3" customFormat="1" x14ac:dyDescent="0.15"/>
    <row r="1662" s="3" customFormat="1" x14ac:dyDescent="0.15"/>
    <row r="1663" s="3" customFormat="1" x14ac:dyDescent="0.15"/>
    <row r="1664" s="3" customFormat="1" x14ac:dyDescent="0.15"/>
    <row r="1665" s="3" customFormat="1" x14ac:dyDescent="0.15"/>
    <row r="1666" s="3" customFormat="1" x14ac:dyDescent="0.15"/>
    <row r="1667" s="3" customFormat="1" x14ac:dyDescent="0.15"/>
    <row r="1668" s="3" customFormat="1" x14ac:dyDescent="0.15"/>
    <row r="1669" s="3" customFormat="1" x14ac:dyDescent="0.15"/>
    <row r="1670" s="3" customFormat="1" x14ac:dyDescent="0.15"/>
    <row r="1671" s="3" customFormat="1" x14ac:dyDescent="0.15"/>
    <row r="1672" s="3" customFormat="1" x14ac:dyDescent="0.15"/>
    <row r="1673" s="3" customFormat="1" x14ac:dyDescent="0.15"/>
    <row r="1674" s="3" customFormat="1" x14ac:dyDescent="0.15"/>
    <row r="1675" s="3" customFormat="1" x14ac:dyDescent="0.15"/>
    <row r="1676" s="3" customFormat="1" x14ac:dyDescent="0.15"/>
    <row r="1677" s="3" customFormat="1" x14ac:dyDescent="0.15"/>
    <row r="1678" s="3" customFormat="1" x14ac:dyDescent="0.15"/>
    <row r="1679" s="3" customFormat="1" x14ac:dyDescent="0.15"/>
    <row r="1680" s="3" customFormat="1" x14ac:dyDescent="0.15"/>
    <row r="1681" s="3" customFormat="1" x14ac:dyDescent="0.15"/>
    <row r="1682" s="3" customFormat="1" x14ac:dyDescent="0.15"/>
    <row r="1683" s="3" customFormat="1" x14ac:dyDescent="0.15"/>
    <row r="1684" s="3" customFormat="1" x14ac:dyDescent="0.15"/>
    <row r="1685" s="3" customFormat="1" x14ac:dyDescent="0.15"/>
    <row r="1686" s="3" customFormat="1" x14ac:dyDescent="0.15"/>
    <row r="1687" s="3" customFormat="1" x14ac:dyDescent="0.15"/>
    <row r="1688" s="3" customFormat="1" x14ac:dyDescent="0.15"/>
    <row r="1689" s="3" customFormat="1" x14ac:dyDescent="0.15"/>
    <row r="1690" s="3" customFormat="1" x14ac:dyDescent="0.15"/>
    <row r="1691" s="3" customFormat="1" x14ac:dyDescent="0.15"/>
    <row r="1692" s="3" customFormat="1" x14ac:dyDescent="0.15"/>
    <row r="1693" s="3" customFormat="1" x14ac:dyDescent="0.15"/>
    <row r="1694" s="3" customFormat="1" x14ac:dyDescent="0.15"/>
    <row r="1695" s="3" customFormat="1" x14ac:dyDescent="0.15"/>
    <row r="1696" s="3" customFormat="1" x14ac:dyDescent="0.15"/>
    <row r="1697" s="3" customFormat="1" x14ac:dyDescent="0.15"/>
    <row r="1698" s="3" customFormat="1" x14ac:dyDescent="0.15"/>
    <row r="1699" s="3" customFormat="1" x14ac:dyDescent="0.15"/>
    <row r="1700" s="3" customFormat="1" x14ac:dyDescent="0.15"/>
    <row r="1701" s="3" customFormat="1" x14ac:dyDescent="0.15"/>
    <row r="1702" s="3" customFormat="1" x14ac:dyDescent="0.15"/>
    <row r="1703" s="3" customFormat="1" x14ac:dyDescent="0.15"/>
    <row r="1704" s="3" customFormat="1" x14ac:dyDescent="0.15"/>
    <row r="1705" s="3" customFormat="1" x14ac:dyDescent="0.15"/>
    <row r="1706" s="3" customFormat="1" x14ac:dyDescent="0.15"/>
    <row r="1707" s="3" customFormat="1" x14ac:dyDescent="0.15"/>
    <row r="1708" s="3" customFormat="1" x14ac:dyDescent="0.15"/>
    <row r="1709" s="3" customFormat="1" x14ac:dyDescent="0.15"/>
    <row r="1710" s="3" customFormat="1" x14ac:dyDescent="0.15"/>
    <row r="1711" s="3" customFormat="1" x14ac:dyDescent="0.15"/>
    <row r="1712" s="3" customFormat="1" x14ac:dyDescent="0.15"/>
    <row r="1713" s="3" customFormat="1" x14ac:dyDescent="0.15"/>
    <row r="1714" s="3" customFormat="1" x14ac:dyDescent="0.15"/>
    <row r="1715" s="3" customFormat="1" x14ac:dyDescent="0.15"/>
    <row r="1716" s="3" customFormat="1" x14ac:dyDescent="0.15"/>
    <row r="1717" s="3" customFormat="1" x14ac:dyDescent="0.15"/>
    <row r="1718" s="3" customFormat="1" x14ac:dyDescent="0.15"/>
    <row r="1719" s="3" customFormat="1" x14ac:dyDescent="0.15"/>
    <row r="1720" s="3" customFormat="1" x14ac:dyDescent="0.15"/>
    <row r="1721" s="3" customFormat="1" x14ac:dyDescent="0.15"/>
    <row r="1722" s="3" customFormat="1" x14ac:dyDescent="0.15"/>
    <row r="1723" s="3" customFormat="1" x14ac:dyDescent="0.15"/>
    <row r="1724" s="3" customFormat="1" x14ac:dyDescent="0.15"/>
    <row r="1725" s="3" customFormat="1" x14ac:dyDescent="0.15"/>
    <row r="1726" s="3" customFormat="1" x14ac:dyDescent="0.15"/>
    <row r="1727" s="3" customFormat="1" x14ac:dyDescent="0.15"/>
    <row r="1728" s="3" customFormat="1" x14ac:dyDescent="0.15"/>
    <row r="1729" s="3" customFormat="1" x14ac:dyDescent="0.15"/>
    <row r="1730" s="3" customFormat="1" x14ac:dyDescent="0.15"/>
    <row r="1731" s="3" customFormat="1" x14ac:dyDescent="0.15"/>
    <row r="1732" s="3" customFormat="1" x14ac:dyDescent="0.15"/>
    <row r="1733" s="3" customFormat="1" x14ac:dyDescent="0.15"/>
    <row r="1734" s="3" customFormat="1" x14ac:dyDescent="0.15"/>
    <row r="1735" s="3" customFormat="1" x14ac:dyDescent="0.15"/>
    <row r="1736" s="3" customFormat="1" x14ac:dyDescent="0.15"/>
    <row r="1737" s="3" customFormat="1" x14ac:dyDescent="0.15"/>
    <row r="1738" s="3" customFormat="1" x14ac:dyDescent="0.15"/>
    <row r="1739" s="3" customFormat="1" x14ac:dyDescent="0.15"/>
    <row r="1740" s="3" customFormat="1" x14ac:dyDescent="0.15"/>
    <row r="1741" s="3" customFormat="1" x14ac:dyDescent="0.15"/>
    <row r="1742" s="3" customFormat="1" x14ac:dyDescent="0.15"/>
    <row r="1743" s="3" customFormat="1" x14ac:dyDescent="0.15"/>
    <row r="1744" s="3" customFormat="1" x14ac:dyDescent="0.15"/>
    <row r="1745" s="3" customFormat="1" x14ac:dyDescent="0.15"/>
    <row r="1746" s="3" customFormat="1" x14ac:dyDescent="0.15"/>
    <row r="1747" s="3" customFormat="1" x14ac:dyDescent="0.15"/>
    <row r="1748" s="3" customFormat="1" x14ac:dyDescent="0.15"/>
    <row r="1749" s="3" customFormat="1" x14ac:dyDescent="0.15"/>
    <row r="1750" s="3" customFormat="1" x14ac:dyDescent="0.15"/>
    <row r="1751" s="3" customFormat="1" x14ac:dyDescent="0.15"/>
    <row r="1752" s="3" customFormat="1" x14ac:dyDescent="0.15"/>
    <row r="1753" s="3" customFormat="1" x14ac:dyDescent="0.15"/>
    <row r="1754" s="3" customFormat="1" x14ac:dyDescent="0.15"/>
    <row r="1755" s="3" customFormat="1" x14ac:dyDescent="0.15"/>
    <row r="1756" s="3" customFormat="1" x14ac:dyDescent="0.15"/>
    <row r="1757" s="3" customFormat="1" x14ac:dyDescent="0.15"/>
    <row r="1758" s="3" customFormat="1" x14ac:dyDescent="0.15"/>
    <row r="1759" s="3" customFormat="1" x14ac:dyDescent="0.15"/>
    <row r="1760" s="3" customFormat="1" x14ac:dyDescent="0.15"/>
    <row r="1761" s="3" customFormat="1" x14ac:dyDescent="0.15"/>
    <row r="1762" s="3" customFormat="1" x14ac:dyDescent="0.15"/>
    <row r="1763" s="3" customFormat="1" x14ac:dyDescent="0.15"/>
    <row r="1764" s="3" customFormat="1" x14ac:dyDescent="0.15"/>
    <row r="1765" s="3" customFormat="1" x14ac:dyDescent="0.15"/>
    <row r="1766" s="3" customFormat="1" x14ac:dyDescent="0.15"/>
    <row r="1767" s="3" customFormat="1" x14ac:dyDescent="0.15"/>
    <row r="1768" s="3" customFormat="1" x14ac:dyDescent="0.15"/>
    <row r="1769" s="3" customFormat="1" x14ac:dyDescent="0.15"/>
    <row r="1770" s="3" customFormat="1" x14ac:dyDescent="0.15"/>
    <row r="1771" s="3" customFormat="1" x14ac:dyDescent="0.15"/>
    <row r="1772" s="3" customFormat="1" x14ac:dyDescent="0.15"/>
    <row r="1773" s="3" customFormat="1" x14ac:dyDescent="0.15"/>
    <row r="1774" s="3" customFormat="1" x14ac:dyDescent="0.15"/>
    <row r="1775" s="3" customFormat="1" x14ac:dyDescent="0.15"/>
    <row r="1776" s="3" customFormat="1" x14ac:dyDescent="0.15"/>
    <row r="1777" s="3" customFormat="1" x14ac:dyDescent="0.15"/>
    <row r="1778" s="3" customFormat="1" x14ac:dyDescent="0.15"/>
    <row r="1779" s="3" customFormat="1" x14ac:dyDescent="0.15"/>
    <row r="1780" s="3" customFormat="1" x14ac:dyDescent="0.15"/>
    <row r="1781" s="3" customFormat="1" x14ac:dyDescent="0.15"/>
    <row r="1782" s="3" customFormat="1" x14ac:dyDescent="0.15"/>
    <row r="1783" s="3" customFormat="1" x14ac:dyDescent="0.15"/>
    <row r="1784" s="3" customFormat="1" x14ac:dyDescent="0.15"/>
    <row r="1785" s="3" customFormat="1" x14ac:dyDescent="0.15"/>
    <row r="1786" s="3" customFormat="1" x14ac:dyDescent="0.15"/>
    <row r="1787" s="3" customFormat="1" x14ac:dyDescent="0.15"/>
    <row r="1788" s="3" customFormat="1" x14ac:dyDescent="0.15"/>
    <row r="1789" s="3" customFormat="1" x14ac:dyDescent="0.15"/>
    <row r="1790" s="3" customFormat="1" x14ac:dyDescent="0.15"/>
    <row r="1791" s="3" customFormat="1" x14ac:dyDescent="0.15"/>
    <row r="1792" s="3" customFormat="1" x14ac:dyDescent="0.15"/>
    <row r="1793" s="3" customFormat="1" x14ac:dyDescent="0.15"/>
    <row r="1794" s="3" customFormat="1" x14ac:dyDescent="0.15"/>
    <row r="1795" s="3" customFormat="1" x14ac:dyDescent="0.15"/>
    <row r="1796" s="3" customFormat="1" x14ac:dyDescent="0.15"/>
    <row r="1797" s="3" customFormat="1" x14ac:dyDescent="0.15"/>
    <row r="1798" s="3" customFormat="1" x14ac:dyDescent="0.15"/>
    <row r="1799" s="3" customFormat="1" x14ac:dyDescent="0.15"/>
    <row r="1800" s="3" customFormat="1" x14ac:dyDescent="0.15"/>
    <row r="1801" s="3" customFormat="1" x14ac:dyDescent="0.15"/>
    <row r="1802" s="3" customFormat="1" x14ac:dyDescent="0.15"/>
    <row r="1803" s="3" customFormat="1" x14ac:dyDescent="0.15"/>
    <row r="1804" s="3" customFormat="1" x14ac:dyDescent="0.15"/>
    <row r="1805" s="3" customFormat="1" x14ac:dyDescent="0.15"/>
    <row r="1806" s="3" customFormat="1" x14ac:dyDescent="0.15"/>
    <row r="1807" s="3" customFormat="1" x14ac:dyDescent="0.15"/>
    <row r="1808" s="3" customFormat="1" x14ac:dyDescent="0.15"/>
    <row r="1809" s="3" customFormat="1" x14ac:dyDescent="0.15"/>
    <row r="1810" s="3" customFormat="1" x14ac:dyDescent="0.15"/>
    <row r="1811" s="3" customFormat="1" x14ac:dyDescent="0.15"/>
    <row r="1812" s="3" customFormat="1" x14ac:dyDescent="0.15"/>
    <row r="1813" s="3" customFormat="1" x14ac:dyDescent="0.15"/>
    <row r="1814" s="3" customFormat="1" x14ac:dyDescent="0.15"/>
    <row r="1815" s="3" customFormat="1" x14ac:dyDescent="0.15"/>
    <row r="1816" s="3" customFormat="1" x14ac:dyDescent="0.15"/>
    <row r="1817" s="3" customFormat="1" x14ac:dyDescent="0.15"/>
    <row r="1818" s="3" customFormat="1" x14ac:dyDescent="0.15"/>
    <row r="1819" s="3" customFormat="1" x14ac:dyDescent="0.15"/>
    <row r="1820" s="3" customFormat="1" x14ac:dyDescent="0.15"/>
    <row r="1821" s="3" customFormat="1" x14ac:dyDescent="0.15"/>
    <row r="1822" s="3" customFormat="1" x14ac:dyDescent="0.15"/>
    <row r="1823" s="3" customFormat="1" x14ac:dyDescent="0.15"/>
    <row r="1824" s="3" customFormat="1" x14ac:dyDescent="0.15"/>
    <row r="1825" s="3" customFormat="1" x14ac:dyDescent="0.15"/>
    <row r="1826" s="3" customFormat="1" x14ac:dyDescent="0.15"/>
    <row r="1827" s="3" customFormat="1" x14ac:dyDescent="0.15"/>
    <row r="1828" s="3" customFormat="1" x14ac:dyDescent="0.15"/>
    <row r="1829" s="3" customFormat="1" x14ac:dyDescent="0.15"/>
    <row r="1830" s="3" customFormat="1" x14ac:dyDescent="0.15"/>
    <row r="1831" s="3" customFormat="1" x14ac:dyDescent="0.15"/>
    <row r="1832" s="3" customFormat="1" x14ac:dyDescent="0.15"/>
    <row r="1833" s="3" customFormat="1" x14ac:dyDescent="0.15"/>
    <row r="1834" s="3" customFormat="1" x14ac:dyDescent="0.15"/>
    <row r="1835" s="3" customFormat="1" x14ac:dyDescent="0.15"/>
    <row r="1836" s="3" customFormat="1" x14ac:dyDescent="0.15"/>
    <row r="1837" s="3" customFormat="1" x14ac:dyDescent="0.15"/>
    <row r="1838" s="3" customFormat="1" x14ac:dyDescent="0.15"/>
    <row r="1839" s="3" customFormat="1" x14ac:dyDescent="0.15"/>
    <row r="1840" s="3" customFormat="1" x14ac:dyDescent="0.15"/>
    <row r="1841" s="3" customFormat="1" x14ac:dyDescent="0.15"/>
    <row r="1842" s="3" customFormat="1" x14ac:dyDescent="0.15"/>
    <row r="1843" s="3" customFormat="1" x14ac:dyDescent="0.15"/>
    <row r="1844" s="3" customFormat="1" x14ac:dyDescent="0.15"/>
    <row r="1845" s="3" customFormat="1" x14ac:dyDescent="0.15"/>
    <row r="1846" s="3" customFormat="1" x14ac:dyDescent="0.15"/>
    <row r="1847" s="3" customFormat="1" x14ac:dyDescent="0.15"/>
    <row r="1848" s="3" customFormat="1" x14ac:dyDescent="0.15"/>
    <row r="1849" s="3" customFormat="1" x14ac:dyDescent="0.15"/>
    <row r="1850" s="3" customFormat="1" x14ac:dyDescent="0.15"/>
    <row r="1851" s="3" customFormat="1" x14ac:dyDescent="0.15"/>
    <row r="1852" s="3" customFormat="1" x14ac:dyDescent="0.15"/>
    <row r="1853" s="3" customFormat="1" x14ac:dyDescent="0.15"/>
    <row r="1854" s="3" customFormat="1" x14ac:dyDescent="0.15"/>
    <row r="1855" s="3" customFormat="1" x14ac:dyDescent="0.15"/>
    <row r="1856" s="3" customFormat="1" x14ac:dyDescent="0.15"/>
    <row r="1857" s="3" customFormat="1" x14ac:dyDescent="0.15"/>
    <row r="1858" s="3" customFormat="1" x14ac:dyDescent="0.15"/>
    <row r="1859" s="3" customFormat="1" x14ac:dyDescent="0.15"/>
    <row r="1860" s="3" customFormat="1" x14ac:dyDescent="0.15"/>
    <row r="1861" s="3" customFormat="1" x14ac:dyDescent="0.15"/>
    <row r="1862" s="3" customFormat="1" x14ac:dyDescent="0.15"/>
    <row r="1863" s="3" customFormat="1" x14ac:dyDescent="0.15"/>
    <row r="1864" s="3" customFormat="1" x14ac:dyDescent="0.15"/>
    <row r="1865" s="3" customFormat="1" x14ac:dyDescent="0.15"/>
    <row r="1866" s="3" customFormat="1" x14ac:dyDescent="0.15"/>
    <row r="1867" s="3" customFormat="1" x14ac:dyDescent="0.15"/>
    <row r="1868" s="3" customFormat="1" x14ac:dyDescent="0.15"/>
    <row r="1869" s="3" customFormat="1" x14ac:dyDescent="0.15"/>
    <row r="1870" s="3" customFormat="1" x14ac:dyDescent="0.15"/>
    <row r="1871" s="3" customFormat="1" x14ac:dyDescent="0.15"/>
    <row r="1872" s="3" customFormat="1" x14ac:dyDescent="0.15"/>
    <row r="1873" s="3" customFormat="1" x14ac:dyDescent="0.15"/>
    <row r="1874" s="3" customFormat="1" x14ac:dyDescent="0.15"/>
    <row r="1875" s="3" customFormat="1" x14ac:dyDescent="0.15"/>
    <row r="1876" s="3" customFormat="1" x14ac:dyDescent="0.15"/>
    <row r="1877" s="3" customFormat="1" x14ac:dyDescent="0.15"/>
    <row r="1878" s="3" customFormat="1" x14ac:dyDescent="0.15"/>
    <row r="1879" s="3" customFormat="1" x14ac:dyDescent="0.15"/>
    <row r="1880" s="3" customFormat="1" x14ac:dyDescent="0.15"/>
    <row r="1881" s="3" customFormat="1" x14ac:dyDescent="0.15"/>
    <row r="1882" s="3" customFormat="1" x14ac:dyDescent="0.15"/>
    <row r="1883" s="3" customFormat="1" x14ac:dyDescent="0.15"/>
    <row r="1884" s="3" customFormat="1" x14ac:dyDescent="0.15"/>
    <row r="1885" s="3" customFormat="1" x14ac:dyDescent="0.15"/>
    <row r="1886" s="3" customFormat="1" x14ac:dyDescent="0.15"/>
    <row r="1887" s="3" customFormat="1" x14ac:dyDescent="0.15"/>
    <row r="1888" s="3" customFormat="1" x14ac:dyDescent="0.15"/>
    <row r="1889" s="3" customFormat="1" x14ac:dyDescent="0.15"/>
    <row r="1890" s="3" customFormat="1" x14ac:dyDescent="0.15"/>
    <row r="1891" s="3" customFormat="1" x14ac:dyDescent="0.15"/>
    <row r="1892" s="3" customFormat="1" x14ac:dyDescent="0.15"/>
    <row r="1893" s="3" customFormat="1" x14ac:dyDescent="0.15"/>
    <row r="1894" s="3" customFormat="1" x14ac:dyDescent="0.15"/>
    <row r="1895" s="3" customFormat="1" x14ac:dyDescent="0.15"/>
    <row r="1896" s="3" customFormat="1" x14ac:dyDescent="0.15"/>
    <row r="1897" s="3" customFormat="1" x14ac:dyDescent="0.15"/>
    <row r="1898" s="3" customFormat="1" x14ac:dyDescent="0.15"/>
    <row r="1899" s="3" customFormat="1" x14ac:dyDescent="0.15"/>
    <row r="1900" s="3" customFormat="1" x14ac:dyDescent="0.15"/>
    <row r="1901" s="3" customFormat="1" x14ac:dyDescent="0.15"/>
    <row r="1902" s="3" customFormat="1" x14ac:dyDescent="0.15"/>
    <row r="1903" s="3" customFormat="1" x14ac:dyDescent="0.15"/>
    <row r="1904" s="3" customFormat="1" x14ac:dyDescent="0.15"/>
    <row r="1905" s="3" customFormat="1" x14ac:dyDescent="0.15"/>
    <row r="1906" s="3" customFormat="1" x14ac:dyDescent="0.15"/>
    <row r="1907" s="3" customFormat="1" x14ac:dyDescent="0.15"/>
    <row r="1908" s="3" customFormat="1" x14ac:dyDescent="0.15"/>
    <row r="1909" s="3" customFormat="1" x14ac:dyDescent="0.15"/>
    <row r="1910" s="3" customFormat="1" x14ac:dyDescent="0.15"/>
    <row r="1911" s="3" customFormat="1" x14ac:dyDescent="0.15"/>
    <row r="1912" s="3" customFormat="1" x14ac:dyDescent="0.15"/>
    <row r="1913" s="3" customFormat="1" x14ac:dyDescent="0.15"/>
    <row r="1914" s="3" customFormat="1" x14ac:dyDescent="0.15"/>
    <row r="1915" s="3" customFormat="1" x14ac:dyDescent="0.15"/>
    <row r="1916" s="3" customFormat="1" x14ac:dyDescent="0.15"/>
    <row r="1917" s="3" customFormat="1" x14ac:dyDescent="0.15"/>
    <row r="1918" s="3" customFormat="1" x14ac:dyDescent="0.15"/>
    <row r="1919" s="3" customFormat="1" x14ac:dyDescent="0.15"/>
    <row r="1920" s="3" customFormat="1" x14ac:dyDescent="0.15"/>
    <row r="1921" s="3" customFormat="1" x14ac:dyDescent="0.15"/>
    <row r="1922" s="3" customFormat="1" x14ac:dyDescent="0.15"/>
    <row r="1923" s="3" customFormat="1" x14ac:dyDescent="0.15"/>
    <row r="1924" s="3" customFormat="1" x14ac:dyDescent="0.15"/>
    <row r="1925" s="3" customFormat="1" x14ac:dyDescent="0.15"/>
    <row r="1926" s="3" customFormat="1" x14ac:dyDescent="0.15"/>
    <row r="1927" s="3" customFormat="1" x14ac:dyDescent="0.15"/>
    <row r="1928" s="3" customFormat="1" x14ac:dyDescent="0.15"/>
    <row r="1929" s="3" customFormat="1" x14ac:dyDescent="0.15"/>
    <row r="1930" s="3" customFormat="1" x14ac:dyDescent="0.15"/>
    <row r="1931" s="3" customFormat="1" x14ac:dyDescent="0.15"/>
    <row r="1932" s="3" customFormat="1" x14ac:dyDescent="0.15"/>
    <row r="1933" s="3" customFormat="1" x14ac:dyDescent="0.15"/>
    <row r="1934" s="3" customFormat="1" x14ac:dyDescent="0.15"/>
    <row r="1935" s="3" customFormat="1" x14ac:dyDescent="0.15"/>
    <row r="1936" s="3" customFormat="1" x14ac:dyDescent="0.15"/>
    <row r="1937" s="3" customFormat="1" x14ac:dyDescent="0.15"/>
    <row r="1938" s="3" customFormat="1" x14ac:dyDescent="0.15"/>
    <row r="1939" s="3" customFormat="1" x14ac:dyDescent="0.15"/>
    <row r="1940" s="3" customFormat="1" x14ac:dyDescent="0.15"/>
    <row r="1941" s="3" customFormat="1" x14ac:dyDescent="0.15"/>
    <row r="1942" s="3" customFormat="1" x14ac:dyDescent="0.15"/>
    <row r="1943" s="3" customFormat="1" x14ac:dyDescent="0.15"/>
    <row r="1944" s="3" customFormat="1" x14ac:dyDescent="0.15"/>
    <row r="1945" s="3" customFormat="1" x14ac:dyDescent="0.15"/>
    <row r="1946" s="3" customFormat="1" x14ac:dyDescent="0.15"/>
    <row r="1947" s="3" customFormat="1" x14ac:dyDescent="0.15"/>
    <row r="1948" s="3" customFormat="1" x14ac:dyDescent="0.15"/>
    <row r="1949" s="3" customFormat="1" x14ac:dyDescent="0.15"/>
    <row r="1950" s="3" customFormat="1" x14ac:dyDescent="0.15"/>
    <row r="1951" s="3" customFormat="1" x14ac:dyDescent="0.15"/>
    <row r="1952" s="3" customFormat="1" x14ac:dyDescent="0.15"/>
    <row r="1953" s="3" customFormat="1" x14ac:dyDescent="0.15"/>
    <row r="1954" s="3" customFormat="1" x14ac:dyDescent="0.15"/>
    <row r="1955" s="3" customFormat="1" x14ac:dyDescent="0.15"/>
    <row r="1956" s="3" customFormat="1" x14ac:dyDescent="0.15"/>
    <row r="1957" s="3" customFormat="1" x14ac:dyDescent="0.15"/>
    <row r="1958" s="3" customFormat="1" x14ac:dyDescent="0.15"/>
    <row r="1959" s="3" customFormat="1" x14ac:dyDescent="0.15"/>
    <row r="1960" s="3" customFormat="1" x14ac:dyDescent="0.15"/>
    <row r="1961" s="3" customFormat="1" x14ac:dyDescent="0.15"/>
    <row r="1962" s="3" customFormat="1" x14ac:dyDescent="0.15"/>
    <row r="1963" s="3" customFormat="1" x14ac:dyDescent="0.15"/>
    <row r="1964" s="3" customFormat="1" x14ac:dyDescent="0.15"/>
    <row r="1965" s="3" customFormat="1" x14ac:dyDescent="0.15"/>
    <row r="1966" s="3" customFormat="1" x14ac:dyDescent="0.15"/>
    <row r="1967" s="3" customFormat="1" x14ac:dyDescent="0.15"/>
    <row r="1968" s="3" customFormat="1" x14ac:dyDescent="0.15"/>
    <row r="1969" s="3" customFormat="1" x14ac:dyDescent="0.15"/>
    <row r="1970" s="3" customFormat="1" x14ac:dyDescent="0.15"/>
    <row r="1971" s="3" customFormat="1" x14ac:dyDescent="0.15"/>
    <row r="1972" s="3" customFormat="1" x14ac:dyDescent="0.15"/>
    <row r="1973" s="3" customFormat="1" x14ac:dyDescent="0.15"/>
    <row r="1974" s="3" customFormat="1" x14ac:dyDescent="0.15"/>
    <row r="1975" s="3" customFormat="1" x14ac:dyDescent="0.15"/>
    <row r="1976" s="3" customFormat="1" x14ac:dyDescent="0.15"/>
    <row r="1977" s="3" customFormat="1" x14ac:dyDescent="0.15"/>
    <row r="1978" s="3" customFormat="1" x14ac:dyDescent="0.15"/>
    <row r="1979" s="3" customFormat="1" x14ac:dyDescent="0.15"/>
    <row r="1980" s="3" customFormat="1" x14ac:dyDescent="0.15"/>
    <row r="1981" s="3" customFormat="1" x14ac:dyDescent="0.15"/>
    <row r="1982" s="3" customFormat="1" x14ac:dyDescent="0.15"/>
    <row r="1983" s="3" customFormat="1" x14ac:dyDescent="0.15"/>
    <row r="1984" s="3" customFormat="1" x14ac:dyDescent="0.15"/>
    <row r="1985" s="3" customFormat="1" x14ac:dyDescent="0.15"/>
    <row r="1986" s="3" customFormat="1" x14ac:dyDescent="0.15"/>
    <row r="1987" s="3" customFormat="1" x14ac:dyDescent="0.15"/>
    <row r="1988" s="3" customFormat="1" x14ac:dyDescent="0.15"/>
    <row r="1989" s="3" customFormat="1" x14ac:dyDescent="0.15"/>
    <row r="1990" s="3" customFormat="1" x14ac:dyDescent="0.15"/>
    <row r="1991" s="3" customFormat="1" x14ac:dyDescent="0.15"/>
    <row r="1992" s="3" customFormat="1" x14ac:dyDescent="0.15"/>
    <row r="1993" s="3" customFormat="1" x14ac:dyDescent="0.15"/>
    <row r="1994" s="3" customFormat="1" x14ac:dyDescent="0.15"/>
    <row r="1995" s="3" customFormat="1" x14ac:dyDescent="0.15"/>
    <row r="1996" s="3" customFormat="1" x14ac:dyDescent="0.15"/>
    <row r="1997" s="3" customFormat="1" x14ac:dyDescent="0.15"/>
    <row r="1998" s="3" customFormat="1" x14ac:dyDescent="0.15"/>
    <row r="1999" s="3" customFormat="1" x14ac:dyDescent="0.15"/>
    <row r="2000" s="3" customFormat="1" x14ac:dyDescent="0.15"/>
    <row r="2001" s="3" customFormat="1" x14ac:dyDescent="0.15"/>
    <row r="2002" s="3" customFormat="1" x14ac:dyDescent="0.15"/>
    <row r="2003" s="3" customFormat="1" x14ac:dyDescent="0.15"/>
    <row r="2004" s="3" customFormat="1" x14ac:dyDescent="0.15"/>
    <row r="2005" s="3" customFormat="1" x14ac:dyDescent="0.15"/>
    <row r="2006" s="3" customFormat="1" x14ac:dyDescent="0.15"/>
    <row r="2007" s="3" customFormat="1" x14ac:dyDescent="0.15"/>
    <row r="2008" s="3" customFormat="1" x14ac:dyDescent="0.15"/>
    <row r="2009" s="3" customFormat="1" x14ac:dyDescent="0.15"/>
    <row r="2010" s="3" customFormat="1" x14ac:dyDescent="0.15"/>
    <row r="2011" s="3" customFormat="1" x14ac:dyDescent="0.15"/>
    <row r="2012" s="3" customFormat="1" x14ac:dyDescent="0.15"/>
    <row r="2013" s="3" customFormat="1" x14ac:dyDescent="0.15"/>
    <row r="2014" s="3" customFormat="1" x14ac:dyDescent="0.15"/>
    <row r="2015" s="3" customFormat="1" x14ac:dyDescent="0.15"/>
    <row r="2016" s="3" customFormat="1" x14ac:dyDescent="0.15"/>
    <row r="2017" s="3" customFormat="1" x14ac:dyDescent="0.15"/>
    <row r="2018" s="3" customFormat="1" x14ac:dyDescent="0.15"/>
    <row r="2019" s="3" customFormat="1" x14ac:dyDescent="0.15"/>
    <row r="2020" s="3" customFormat="1" x14ac:dyDescent="0.15"/>
    <row r="2021" s="3" customFormat="1" x14ac:dyDescent="0.15"/>
    <row r="2022" s="3" customFormat="1" x14ac:dyDescent="0.15"/>
    <row r="2023" s="3" customFormat="1" x14ac:dyDescent="0.15"/>
    <row r="2024" s="3" customFormat="1" x14ac:dyDescent="0.15"/>
    <row r="2025" s="3" customFormat="1" x14ac:dyDescent="0.15"/>
    <row r="2026" s="3" customFormat="1" x14ac:dyDescent="0.15"/>
    <row r="2027" s="3" customFormat="1" x14ac:dyDescent="0.15"/>
    <row r="2028" s="3" customFormat="1" x14ac:dyDescent="0.15"/>
    <row r="2029" s="3" customFormat="1" x14ac:dyDescent="0.15"/>
    <row r="2030" s="3" customFormat="1" x14ac:dyDescent="0.15"/>
    <row r="2031" s="3" customFormat="1" x14ac:dyDescent="0.15"/>
    <row r="2032" s="3" customFormat="1" x14ac:dyDescent="0.15"/>
    <row r="2033" s="3" customFormat="1" x14ac:dyDescent="0.15"/>
    <row r="2034" s="3" customFormat="1" x14ac:dyDescent="0.15"/>
    <row r="2035" s="3" customFormat="1" x14ac:dyDescent="0.15"/>
    <row r="2036" s="3" customFormat="1" x14ac:dyDescent="0.15"/>
    <row r="2037" s="3" customFormat="1" x14ac:dyDescent="0.15"/>
    <row r="2038" s="3" customFormat="1" x14ac:dyDescent="0.15"/>
    <row r="2039" s="3" customFormat="1" x14ac:dyDescent="0.15"/>
    <row r="2040" s="3" customFormat="1" x14ac:dyDescent="0.15"/>
    <row r="2041" s="3" customFormat="1" x14ac:dyDescent="0.15"/>
    <row r="2042" s="3" customFormat="1" x14ac:dyDescent="0.15"/>
    <row r="2043" s="3" customFormat="1" x14ac:dyDescent="0.15"/>
    <row r="2044" s="3" customFormat="1" x14ac:dyDescent="0.15"/>
    <row r="2045" s="3" customFormat="1" x14ac:dyDescent="0.15"/>
    <row r="2046" s="3" customFormat="1" x14ac:dyDescent="0.15"/>
    <row r="2047" s="3" customFormat="1" x14ac:dyDescent="0.15"/>
    <row r="2048" s="3" customFormat="1" x14ac:dyDescent="0.15"/>
    <row r="2049" s="3" customFormat="1" x14ac:dyDescent="0.15"/>
    <row r="2050" s="3" customFormat="1" x14ac:dyDescent="0.15"/>
    <row r="2051" s="3" customFormat="1" x14ac:dyDescent="0.15"/>
    <row r="2052" s="3" customFormat="1" x14ac:dyDescent="0.15"/>
    <row r="2053" s="3" customFormat="1" x14ac:dyDescent="0.15"/>
    <row r="2054" s="3" customFormat="1" x14ac:dyDescent="0.15"/>
    <row r="2055" s="3" customFormat="1" x14ac:dyDescent="0.15"/>
    <row r="2056" s="3" customFormat="1" x14ac:dyDescent="0.15"/>
    <row r="2057" s="3" customFormat="1" x14ac:dyDescent="0.15"/>
    <row r="2058" s="3" customFormat="1" x14ac:dyDescent="0.15"/>
    <row r="2059" s="3" customFormat="1" x14ac:dyDescent="0.15"/>
    <row r="2060" s="3" customFormat="1" x14ac:dyDescent="0.15"/>
    <row r="2061" s="3" customFormat="1" x14ac:dyDescent="0.15"/>
    <row r="2062" s="3" customFormat="1" x14ac:dyDescent="0.15"/>
    <row r="2063" s="3" customFormat="1" x14ac:dyDescent="0.15"/>
    <row r="2064" s="3" customFormat="1" x14ac:dyDescent="0.15"/>
    <row r="2065" s="3" customFormat="1" x14ac:dyDescent="0.15"/>
    <row r="2066" s="3" customFormat="1" x14ac:dyDescent="0.15"/>
    <row r="2067" s="3" customFormat="1" x14ac:dyDescent="0.15"/>
    <row r="2068" s="3" customFormat="1" x14ac:dyDescent="0.15"/>
    <row r="2069" s="3" customFormat="1" x14ac:dyDescent="0.15"/>
    <row r="2070" s="3" customFormat="1" x14ac:dyDescent="0.15"/>
    <row r="2071" s="3" customFormat="1" x14ac:dyDescent="0.15"/>
    <row r="2072" s="3" customFormat="1" x14ac:dyDescent="0.15"/>
    <row r="2073" s="3" customFormat="1" x14ac:dyDescent="0.15"/>
    <row r="2074" s="3" customFormat="1" x14ac:dyDescent="0.15"/>
    <row r="2075" s="3" customFormat="1" x14ac:dyDescent="0.15"/>
    <row r="2076" s="3" customFormat="1" x14ac:dyDescent="0.15"/>
    <row r="2077" s="3" customFormat="1" x14ac:dyDescent="0.15"/>
    <row r="2078" s="3" customFormat="1" x14ac:dyDescent="0.15"/>
    <row r="2079" s="3" customFormat="1" x14ac:dyDescent="0.15"/>
    <row r="2080" s="3" customFormat="1" x14ac:dyDescent="0.15"/>
    <row r="2081" s="3" customFormat="1" x14ac:dyDescent="0.15"/>
    <row r="2082" s="3" customFormat="1" x14ac:dyDescent="0.15"/>
    <row r="2083" s="3" customFormat="1" x14ac:dyDescent="0.15"/>
    <row r="2084" s="3" customFormat="1" x14ac:dyDescent="0.15"/>
    <row r="2085" s="3" customFormat="1" x14ac:dyDescent="0.15"/>
    <row r="2086" s="3" customFormat="1" x14ac:dyDescent="0.15"/>
    <row r="2087" s="3" customFormat="1" x14ac:dyDescent="0.15"/>
    <row r="2088" s="3" customFormat="1" x14ac:dyDescent="0.15"/>
    <row r="2089" s="3" customFormat="1" x14ac:dyDescent="0.15"/>
    <row r="2090" s="3" customFormat="1" x14ac:dyDescent="0.15"/>
    <row r="2091" s="3" customFormat="1" x14ac:dyDescent="0.15"/>
    <row r="2092" s="3" customFormat="1" x14ac:dyDescent="0.15"/>
    <row r="2093" s="3" customFormat="1" x14ac:dyDescent="0.15"/>
    <row r="2094" s="3" customFormat="1" x14ac:dyDescent="0.15"/>
    <row r="2095" s="3" customFormat="1" x14ac:dyDescent="0.15"/>
    <row r="2096" s="3" customFormat="1" x14ac:dyDescent="0.15"/>
    <row r="2097" s="3" customFormat="1" x14ac:dyDescent="0.15"/>
    <row r="2098" s="3" customFormat="1" x14ac:dyDescent="0.15"/>
    <row r="2099" s="3" customFormat="1" x14ac:dyDescent="0.15"/>
    <row r="2100" s="3" customFormat="1" x14ac:dyDescent="0.15"/>
    <row r="2101" s="3" customFormat="1" x14ac:dyDescent="0.15"/>
    <row r="2102" s="3" customFormat="1" x14ac:dyDescent="0.15"/>
    <row r="2103" s="3" customFormat="1" x14ac:dyDescent="0.15"/>
    <row r="2104" s="3" customFormat="1" x14ac:dyDescent="0.15"/>
    <row r="2105" s="3" customFormat="1" x14ac:dyDescent="0.15"/>
    <row r="2106" s="3" customFormat="1" x14ac:dyDescent="0.15"/>
    <row r="2107" s="3" customFormat="1" x14ac:dyDescent="0.15"/>
    <row r="2108" s="3" customFormat="1" x14ac:dyDescent="0.15"/>
    <row r="2109" s="3" customFormat="1" x14ac:dyDescent="0.15"/>
    <row r="2110" s="3" customFormat="1" x14ac:dyDescent="0.15"/>
    <row r="2111" s="3" customFormat="1" x14ac:dyDescent="0.15"/>
    <row r="2112" s="3" customFormat="1" x14ac:dyDescent="0.15"/>
    <row r="2113" s="3" customFormat="1" x14ac:dyDescent="0.15"/>
    <row r="2114" s="3" customFormat="1" x14ac:dyDescent="0.15"/>
    <row r="2115" s="3" customFormat="1" x14ac:dyDescent="0.15"/>
    <row r="2116" s="3" customFormat="1" x14ac:dyDescent="0.15"/>
    <row r="2117" s="3" customFormat="1" x14ac:dyDescent="0.15"/>
    <row r="2118" s="3" customFormat="1" x14ac:dyDescent="0.15"/>
    <row r="2119" s="3" customFormat="1" x14ac:dyDescent="0.15"/>
    <row r="2120" s="3" customFormat="1" x14ac:dyDescent="0.15"/>
    <row r="2121" s="3" customFormat="1" x14ac:dyDescent="0.15"/>
    <row r="2122" s="3" customFormat="1" x14ac:dyDescent="0.15"/>
    <row r="2123" s="3" customFormat="1" x14ac:dyDescent="0.15"/>
    <row r="2124" s="3" customFormat="1" x14ac:dyDescent="0.15"/>
    <row r="2125" s="3" customFormat="1" x14ac:dyDescent="0.15"/>
    <row r="2126" s="3" customFormat="1" x14ac:dyDescent="0.15"/>
    <row r="2127" s="3" customFormat="1" x14ac:dyDescent="0.15"/>
    <row r="2128" s="3" customFormat="1" x14ac:dyDescent="0.15"/>
    <row r="2129" s="3" customFormat="1" x14ac:dyDescent="0.15"/>
    <row r="2130" s="3" customFormat="1" x14ac:dyDescent="0.15"/>
    <row r="2131" s="3" customFormat="1" x14ac:dyDescent="0.15"/>
    <row r="2132" s="3" customFormat="1" x14ac:dyDescent="0.15"/>
    <row r="2133" s="3" customFormat="1" x14ac:dyDescent="0.15"/>
    <row r="2134" s="3" customFormat="1" x14ac:dyDescent="0.15"/>
    <row r="2135" s="3" customFormat="1" x14ac:dyDescent="0.15"/>
    <row r="2136" s="3" customFormat="1" x14ac:dyDescent="0.15"/>
    <row r="2137" s="3" customFormat="1" x14ac:dyDescent="0.15"/>
    <row r="2138" s="3" customFormat="1" x14ac:dyDescent="0.15"/>
    <row r="2139" s="3" customFormat="1" x14ac:dyDescent="0.15"/>
    <row r="2140" s="3" customFormat="1" x14ac:dyDescent="0.15"/>
    <row r="2141" s="3" customFormat="1" x14ac:dyDescent="0.15"/>
    <row r="2142" s="3" customFormat="1" x14ac:dyDescent="0.15"/>
    <row r="2143" s="3" customFormat="1" x14ac:dyDescent="0.15"/>
    <row r="2144" s="3" customFormat="1" x14ac:dyDescent="0.15"/>
    <row r="2145" s="3" customFormat="1" x14ac:dyDescent="0.15"/>
    <row r="2146" s="3" customFormat="1" x14ac:dyDescent="0.15"/>
    <row r="2147" s="3" customFormat="1" x14ac:dyDescent="0.15"/>
    <row r="2148" s="3" customFormat="1" x14ac:dyDescent="0.15"/>
    <row r="2149" s="3" customFormat="1" x14ac:dyDescent="0.15"/>
    <row r="2150" s="3" customFormat="1" x14ac:dyDescent="0.15"/>
    <row r="2151" s="3" customFormat="1" x14ac:dyDescent="0.15"/>
    <row r="2152" s="3" customFormat="1" x14ac:dyDescent="0.15"/>
    <row r="2153" s="3" customFormat="1" x14ac:dyDescent="0.15"/>
    <row r="2154" s="3" customFormat="1" x14ac:dyDescent="0.15"/>
    <row r="2155" s="3" customFormat="1" x14ac:dyDescent="0.15"/>
    <row r="2156" s="3" customFormat="1" x14ac:dyDescent="0.15"/>
    <row r="2157" s="3" customFormat="1" x14ac:dyDescent="0.15"/>
    <row r="2158" s="3" customFormat="1" x14ac:dyDescent="0.15"/>
    <row r="2159" s="3" customFormat="1" x14ac:dyDescent="0.15"/>
    <row r="2160" s="3" customFormat="1" x14ac:dyDescent="0.15"/>
    <row r="2161" s="3" customFormat="1" x14ac:dyDescent="0.15"/>
    <row r="2162" s="3" customFormat="1" x14ac:dyDescent="0.15"/>
    <row r="2163" s="3" customFormat="1" x14ac:dyDescent="0.15"/>
    <row r="2164" s="3" customFormat="1" x14ac:dyDescent="0.15"/>
    <row r="2165" s="3" customFormat="1" x14ac:dyDescent="0.15"/>
    <row r="2166" s="3" customFormat="1" x14ac:dyDescent="0.15"/>
    <row r="2167" s="3" customFormat="1" x14ac:dyDescent="0.15"/>
    <row r="2168" s="3" customFormat="1" x14ac:dyDescent="0.15"/>
    <row r="2169" s="3" customFormat="1" x14ac:dyDescent="0.15"/>
    <row r="2170" s="3" customFormat="1" x14ac:dyDescent="0.15"/>
    <row r="2171" s="3" customFormat="1" x14ac:dyDescent="0.15"/>
    <row r="2172" s="3" customFormat="1" x14ac:dyDescent="0.15"/>
    <row r="2173" s="3" customFormat="1" x14ac:dyDescent="0.15"/>
    <row r="2174" s="3" customFormat="1" x14ac:dyDescent="0.15"/>
    <row r="2175" s="3" customFormat="1" x14ac:dyDescent="0.15"/>
    <row r="2176" s="3" customFormat="1" x14ac:dyDescent="0.15"/>
    <row r="2177" s="3" customFormat="1" x14ac:dyDescent="0.15"/>
    <row r="2178" s="3" customFormat="1" x14ac:dyDescent="0.15"/>
    <row r="2179" s="3" customFormat="1" x14ac:dyDescent="0.15"/>
    <row r="2180" s="3" customFormat="1" x14ac:dyDescent="0.15"/>
    <row r="2181" s="3" customFormat="1" x14ac:dyDescent="0.15"/>
    <row r="2182" s="3" customFormat="1" x14ac:dyDescent="0.15"/>
    <row r="2183" s="3" customFormat="1" x14ac:dyDescent="0.15"/>
    <row r="2184" s="3" customFormat="1" x14ac:dyDescent="0.15"/>
    <row r="2185" s="3" customFormat="1" x14ac:dyDescent="0.15"/>
    <row r="2186" s="3" customFormat="1" x14ac:dyDescent="0.15"/>
    <row r="2187" s="3" customFormat="1" x14ac:dyDescent="0.15"/>
    <row r="2188" s="3" customFormat="1" x14ac:dyDescent="0.15"/>
    <row r="2189" s="3" customFormat="1" x14ac:dyDescent="0.15"/>
    <row r="2190" s="3" customFormat="1" x14ac:dyDescent="0.15"/>
    <row r="2191" s="3" customFormat="1" x14ac:dyDescent="0.15"/>
    <row r="2192" s="3" customFormat="1" x14ac:dyDescent="0.15"/>
    <row r="2193" s="3" customFormat="1" x14ac:dyDescent="0.15"/>
    <row r="2194" s="3" customFormat="1" x14ac:dyDescent="0.15"/>
    <row r="2195" s="3" customFormat="1" x14ac:dyDescent="0.15"/>
    <row r="2196" s="3" customFormat="1" x14ac:dyDescent="0.15"/>
    <row r="2197" s="3" customFormat="1" x14ac:dyDescent="0.15"/>
    <row r="2198" s="3" customFormat="1" x14ac:dyDescent="0.15"/>
    <row r="2199" s="3" customFormat="1" x14ac:dyDescent="0.15"/>
    <row r="2200" s="3" customFormat="1" x14ac:dyDescent="0.15"/>
    <row r="2201" s="3" customFormat="1" x14ac:dyDescent="0.15"/>
    <row r="2202" s="3" customFormat="1" x14ac:dyDescent="0.15"/>
    <row r="2203" s="3" customFormat="1" x14ac:dyDescent="0.15"/>
    <row r="2204" s="3" customFormat="1" x14ac:dyDescent="0.15"/>
    <row r="2205" s="3" customFormat="1" x14ac:dyDescent="0.15"/>
    <row r="2206" s="3" customFormat="1" x14ac:dyDescent="0.15"/>
    <row r="2207" s="3" customFormat="1" x14ac:dyDescent="0.15"/>
    <row r="2208" s="3" customFormat="1" x14ac:dyDescent="0.15"/>
    <row r="2209" s="3" customFormat="1" x14ac:dyDescent="0.15"/>
    <row r="2210" s="3" customFormat="1" x14ac:dyDescent="0.15"/>
    <row r="2211" s="3" customFormat="1" x14ac:dyDescent="0.15"/>
    <row r="2212" s="3" customFormat="1" x14ac:dyDescent="0.15"/>
    <row r="2213" s="3" customFormat="1" x14ac:dyDescent="0.15"/>
    <row r="2214" s="3" customFormat="1" x14ac:dyDescent="0.15"/>
    <row r="2215" s="3" customFormat="1" x14ac:dyDescent="0.15"/>
    <row r="2216" s="3" customFormat="1" x14ac:dyDescent="0.15"/>
    <row r="2217" s="3" customFormat="1" x14ac:dyDescent="0.15"/>
    <row r="2218" s="3" customFormat="1" x14ac:dyDescent="0.15"/>
    <row r="2219" s="3" customFormat="1" x14ac:dyDescent="0.15"/>
    <row r="2220" s="3" customFormat="1" x14ac:dyDescent="0.15"/>
    <row r="2221" s="3" customFormat="1" x14ac:dyDescent="0.15"/>
    <row r="2222" s="3" customFormat="1" x14ac:dyDescent="0.15"/>
    <row r="2223" s="3" customFormat="1" x14ac:dyDescent="0.15"/>
    <row r="2224" s="3" customFormat="1" x14ac:dyDescent="0.15"/>
    <row r="2225" s="3" customFormat="1" x14ac:dyDescent="0.15"/>
    <row r="2226" s="3" customFormat="1" x14ac:dyDescent="0.15"/>
    <row r="2227" s="3" customFormat="1" x14ac:dyDescent="0.15"/>
    <row r="2228" s="3" customFormat="1" x14ac:dyDescent="0.15"/>
    <row r="2229" s="3" customFormat="1" x14ac:dyDescent="0.15"/>
    <row r="2230" s="3" customFormat="1" x14ac:dyDescent="0.15"/>
    <row r="2231" s="3" customFormat="1" x14ac:dyDescent="0.15"/>
    <row r="2232" s="3" customFormat="1" x14ac:dyDescent="0.15"/>
    <row r="2233" s="3" customFormat="1" x14ac:dyDescent="0.15"/>
    <row r="2234" s="3" customFormat="1" x14ac:dyDescent="0.15"/>
    <row r="2235" s="3" customFormat="1" x14ac:dyDescent="0.15"/>
    <row r="2236" s="3" customFormat="1" x14ac:dyDescent="0.15"/>
    <row r="2237" s="3" customFormat="1" x14ac:dyDescent="0.15"/>
    <row r="2238" s="3" customFormat="1" x14ac:dyDescent="0.15"/>
    <row r="2239" s="3" customFormat="1" x14ac:dyDescent="0.15"/>
    <row r="2240" s="3" customFormat="1" x14ac:dyDescent="0.15"/>
    <row r="2241" s="3" customFormat="1" x14ac:dyDescent="0.15"/>
    <row r="2242" s="3" customFormat="1" x14ac:dyDescent="0.15"/>
    <row r="2243" s="3" customFormat="1" x14ac:dyDescent="0.15"/>
    <row r="2244" s="3" customFormat="1" x14ac:dyDescent="0.15"/>
    <row r="2245" s="3" customFormat="1" x14ac:dyDescent="0.15"/>
    <row r="2246" s="3" customFormat="1" x14ac:dyDescent="0.15"/>
    <row r="2247" s="3" customFormat="1" x14ac:dyDescent="0.15"/>
    <row r="2248" s="3" customFormat="1" x14ac:dyDescent="0.15"/>
    <row r="2249" s="3" customFormat="1" x14ac:dyDescent="0.15"/>
    <row r="2250" s="3" customFormat="1" x14ac:dyDescent="0.15"/>
    <row r="2251" s="3" customFormat="1" x14ac:dyDescent="0.15"/>
    <row r="2252" s="3" customFormat="1" x14ac:dyDescent="0.15"/>
    <row r="2253" s="3" customFormat="1" x14ac:dyDescent="0.15"/>
    <row r="2254" s="3" customFormat="1" x14ac:dyDescent="0.15"/>
    <row r="2255" s="3" customFormat="1" x14ac:dyDescent="0.15"/>
    <row r="2256" s="3" customFormat="1" x14ac:dyDescent="0.15"/>
    <row r="2257" s="3" customFormat="1" x14ac:dyDescent="0.15"/>
    <row r="2258" s="3" customFormat="1" x14ac:dyDescent="0.15"/>
    <row r="2259" s="3" customFormat="1" x14ac:dyDescent="0.15"/>
    <row r="2260" s="3" customFormat="1" x14ac:dyDescent="0.15"/>
    <row r="2261" s="3" customFormat="1" x14ac:dyDescent="0.15"/>
    <row r="2262" s="3" customFormat="1" x14ac:dyDescent="0.15"/>
    <row r="2263" s="3" customFormat="1" x14ac:dyDescent="0.15"/>
    <row r="2264" s="3" customFormat="1" x14ac:dyDescent="0.15"/>
    <row r="2265" s="3" customFormat="1" x14ac:dyDescent="0.15"/>
    <row r="2266" s="3" customFormat="1" x14ac:dyDescent="0.15"/>
    <row r="2267" s="3" customFormat="1" x14ac:dyDescent="0.15"/>
    <row r="2268" s="3" customFormat="1" x14ac:dyDescent="0.15"/>
    <row r="2269" s="3" customFormat="1" x14ac:dyDescent="0.15"/>
    <row r="2270" s="3" customFormat="1" x14ac:dyDescent="0.15"/>
    <row r="2271" s="3" customFormat="1" x14ac:dyDescent="0.15"/>
    <row r="2272" s="3" customFormat="1" x14ac:dyDescent="0.15"/>
    <row r="2273" s="3" customFormat="1" x14ac:dyDescent="0.15"/>
    <row r="2274" s="3" customFormat="1" x14ac:dyDescent="0.15"/>
    <row r="2275" s="3" customFormat="1" x14ac:dyDescent="0.15"/>
    <row r="2276" s="3" customFormat="1" x14ac:dyDescent="0.15"/>
    <row r="2277" s="3" customFormat="1" x14ac:dyDescent="0.15"/>
    <row r="2278" s="3" customFormat="1" x14ac:dyDescent="0.15"/>
    <row r="2279" s="3" customFormat="1" x14ac:dyDescent="0.15"/>
    <row r="2280" s="3" customFormat="1" x14ac:dyDescent="0.15"/>
    <row r="2281" s="3" customFormat="1" x14ac:dyDescent="0.15"/>
    <row r="2282" s="3" customFormat="1" x14ac:dyDescent="0.15"/>
    <row r="2283" s="3" customFormat="1" x14ac:dyDescent="0.15"/>
    <row r="2284" s="3" customFormat="1" x14ac:dyDescent="0.15"/>
    <row r="2285" s="3" customFormat="1" x14ac:dyDescent="0.15"/>
    <row r="2286" s="3" customFormat="1" x14ac:dyDescent="0.15"/>
    <row r="2287" s="3" customFormat="1" x14ac:dyDescent="0.15"/>
    <row r="2288" s="3" customFormat="1" x14ac:dyDescent="0.15"/>
    <row r="2289" s="3" customFormat="1" x14ac:dyDescent="0.15"/>
    <row r="2290" s="3" customFormat="1" x14ac:dyDescent="0.15"/>
    <row r="2291" s="3" customFormat="1" x14ac:dyDescent="0.15"/>
    <row r="2292" s="3" customFormat="1" x14ac:dyDescent="0.15"/>
    <row r="2293" s="3" customFormat="1" x14ac:dyDescent="0.15"/>
    <row r="2294" s="3" customFormat="1" x14ac:dyDescent="0.15"/>
    <row r="2295" s="3" customFormat="1" x14ac:dyDescent="0.15"/>
    <row r="2296" s="3" customFormat="1" x14ac:dyDescent="0.15"/>
    <row r="2297" s="3" customFormat="1" x14ac:dyDescent="0.15"/>
    <row r="2298" s="3" customFormat="1" x14ac:dyDescent="0.15"/>
    <row r="2299" s="3" customFormat="1" x14ac:dyDescent="0.15"/>
    <row r="2300" s="3" customFormat="1" x14ac:dyDescent="0.15"/>
    <row r="2301" s="3" customFormat="1" x14ac:dyDescent="0.15"/>
    <row r="2302" s="3" customFormat="1" x14ac:dyDescent="0.15"/>
    <row r="2303" s="3" customFormat="1" x14ac:dyDescent="0.15"/>
    <row r="2304" s="3" customFormat="1" x14ac:dyDescent="0.15"/>
    <row r="2305" s="3" customFormat="1" x14ac:dyDescent="0.15"/>
    <row r="2306" s="3" customFormat="1" x14ac:dyDescent="0.15"/>
    <row r="2307" s="3" customFormat="1" x14ac:dyDescent="0.15"/>
    <row r="2308" s="3" customFormat="1" x14ac:dyDescent="0.15"/>
    <row r="2309" s="3" customFormat="1" x14ac:dyDescent="0.15"/>
    <row r="2310" s="3" customFormat="1" x14ac:dyDescent="0.15"/>
    <row r="2311" s="3" customFormat="1" x14ac:dyDescent="0.15"/>
    <row r="2312" s="3" customFormat="1" x14ac:dyDescent="0.15"/>
    <row r="2313" s="3" customFormat="1" x14ac:dyDescent="0.15"/>
    <row r="2314" s="3" customFormat="1" x14ac:dyDescent="0.15"/>
    <row r="2315" s="3" customFormat="1" x14ac:dyDescent="0.15"/>
    <row r="2316" s="3" customFormat="1" x14ac:dyDescent="0.15"/>
    <row r="2317" s="3" customFormat="1" x14ac:dyDescent="0.15"/>
    <row r="2318" s="3" customFormat="1" x14ac:dyDescent="0.15"/>
    <row r="2319" s="3" customFormat="1" x14ac:dyDescent="0.15"/>
    <row r="2320" s="3" customFormat="1" x14ac:dyDescent="0.15"/>
    <row r="2321" s="3" customFormat="1" x14ac:dyDescent="0.15"/>
    <row r="2322" s="3" customFormat="1" x14ac:dyDescent="0.15"/>
    <row r="2323" s="3" customFormat="1" x14ac:dyDescent="0.15"/>
    <row r="2324" s="3" customFormat="1" x14ac:dyDescent="0.15"/>
    <row r="2325" s="3" customFormat="1" x14ac:dyDescent="0.15"/>
    <row r="2326" s="3" customFormat="1" x14ac:dyDescent="0.15"/>
    <row r="2327" s="3" customFormat="1" x14ac:dyDescent="0.15"/>
    <row r="2328" s="3" customFormat="1" x14ac:dyDescent="0.15"/>
    <row r="2329" s="3" customFormat="1" x14ac:dyDescent="0.15"/>
    <row r="2330" s="3" customFormat="1" x14ac:dyDescent="0.15"/>
    <row r="2331" s="3" customFormat="1" x14ac:dyDescent="0.15"/>
    <row r="2332" s="3" customFormat="1" x14ac:dyDescent="0.15"/>
    <row r="2333" s="3" customFormat="1" x14ac:dyDescent="0.15"/>
    <row r="2334" s="3" customFormat="1" x14ac:dyDescent="0.15"/>
    <row r="2335" s="3" customFormat="1" x14ac:dyDescent="0.15"/>
    <row r="2336" s="3" customFormat="1" x14ac:dyDescent="0.15"/>
    <row r="2337" s="3" customFormat="1" x14ac:dyDescent="0.15"/>
    <row r="2338" s="3" customFormat="1" x14ac:dyDescent="0.15"/>
    <row r="2339" s="3" customFormat="1" x14ac:dyDescent="0.15"/>
    <row r="2340" s="3" customFormat="1" x14ac:dyDescent="0.15"/>
    <row r="2341" s="3" customFormat="1" x14ac:dyDescent="0.15"/>
    <row r="2342" s="3" customFormat="1" x14ac:dyDescent="0.15"/>
    <row r="2343" s="3" customFormat="1" x14ac:dyDescent="0.15"/>
    <row r="2344" s="3" customFormat="1" x14ac:dyDescent="0.15"/>
    <row r="2345" s="3" customFormat="1" x14ac:dyDescent="0.15"/>
    <row r="2346" s="3" customFormat="1" x14ac:dyDescent="0.15"/>
    <row r="2347" s="3" customFormat="1" x14ac:dyDescent="0.15"/>
    <row r="2348" s="3" customFormat="1" x14ac:dyDescent="0.15"/>
    <row r="2349" s="3" customFormat="1" x14ac:dyDescent="0.15"/>
    <row r="2350" s="3" customFormat="1" x14ac:dyDescent="0.15"/>
    <row r="2351" s="3" customFormat="1" x14ac:dyDescent="0.15"/>
    <row r="2352" s="3" customFormat="1" x14ac:dyDescent="0.15"/>
    <row r="2353" s="3" customFormat="1" x14ac:dyDescent="0.15"/>
    <row r="2354" s="3" customFormat="1" x14ac:dyDescent="0.15"/>
    <row r="2355" s="3" customFormat="1" x14ac:dyDescent="0.15"/>
    <row r="2356" s="3" customFormat="1" x14ac:dyDescent="0.15"/>
    <row r="2357" s="3" customFormat="1" x14ac:dyDescent="0.15"/>
    <row r="2358" s="3" customFormat="1" x14ac:dyDescent="0.15"/>
    <row r="2359" s="3" customFormat="1" x14ac:dyDescent="0.15"/>
    <row r="2360" s="3" customFormat="1" x14ac:dyDescent="0.15"/>
    <row r="2361" s="3" customFormat="1" x14ac:dyDescent="0.15"/>
    <row r="2362" s="3" customFormat="1" x14ac:dyDescent="0.15"/>
    <row r="2363" s="3" customFormat="1" x14ac:dyDescent="0.15"/>
    <row r="2364" s="3" customFormat="1" x14ac:dyDescent="0.15"/>
    <row r="2365" s="3" customFormat="1" x14ac:dyDescent="0.15"/>
    <row r="2366" s="3" customFormat="1" x14ac:dyDescent="0.15"/>
    <row r="2367" s="3" customFormat="1" x14ac:dyDescent="0.15"/>
    <row r="2368" s="3" customFormat="1" x14ac:dyDescent="0.15"/>
    <row r="2369" s="3" customFormat="1" x14ac:dyDescent="0.15"/>
    <row r="2370" s="3" customFormat="1" x14ac:dyDescent="0.15"/>
    <row r="2371" s="3" customFormat="1" x14ac:dyDescent="0.15"/>
    <row r="2372" s="3" customFormat="1" x14ac:dyDescent="0.15"/>
    <row r="2373" s="3" customFormat="1" x14ac:dyDescent="0.15"/>
    <row r="2374" s="3" customFormat="1" x14ac:dyDescent="0.15"/>
    <row r="2375" s="3" customFormat="1" x14ac:dyDescent="0.15"/>
    <row r="2376" s="3" customFormat="1" x14ac:dyDescent="0.15"/>
    <row r="2377" s="3" customFormat="1" x14ac:dyDescent="0.15"/>
    <row r="2378" s="3" customFormat="1" x14ac:dyDescent="0.15"/>
    <row r="2379" s="3" customFormat="1" x14ac:dyDescent="0.15"/>
    <row r="2380" s="3" customFormat="1" x14ac:dyDescent="0.15"/>
    <row r="2381" s="3" customFormat="1" x14ac:dyDescent="0.15"/>
    <row r="2382" s="3" customFormat="1" x14ac:dyDescent="0.15"/>
    <row r="2383" s="3" customFormat="1" x14ac:dyDescent="0.15"/>
    <row r="2384" s="3" customFormat="1" x14ac:dyDescent="0.15"/>
    <row r="2385" s="3" customFormat="1" x14ac:dyDescent="0.15"/>
    <row r="2386" s="3" customFormat="1" x14ac:dyDescent="0.15"/>
    <row r="2387" s="3" customFormat="1" x14ac:dyDescent="0.15"/>
    <row r="2388" s="3" customFormat="1" x14ac:dyDescent="0.15"/>
    <row r="2389" s="3" customFormat="1" x14ac:dyDescent="0.15"/>
    <row r="2390" s="3" customFormat="1" x14ac:dyDescent="0.15"/>
    <row r="2391" s="3" customFormat="1" x14ac:dyDescent="0.15"/>
    <row r="2392" s="3" customFormat="1" x14ac:dyDescent="0.15"/>
    <row r="2393" s="3" customFormat="1" x14ac:dyDescent="0.15"/>
    <row r="2394" s="3" customFormat="1" x14ac:dyDescent="0.15"/>
    <row r="2395" s="3" customFormat="1" x14ac:dyDescent="0.15"/>
    <row r="2396" s="3" customFormat="1" x14ac:dyDescent="0.15"/>
    <row r="2397" s="3" customFormat="1" x14ac:dyDescent="0.15"/>
    <row r="2398" s="3" customFormat="1" x14ac:dyDescent="0.15"/>
    <row r="2399" s="3" customFormat="1" x14ac:dyDescent="0.15"/>
    <row r="2400" s="3" customFormat="1" x14ac:dyDescent="0.15"/>
    <row r="2401" s="3" customFormat="1" x14ac:dyDescent="0.15"/>
    <row r="2402" s="3" customFormat="1" x14ac:dyDescent="0.15"/>
    <row r="2403" s="3" customFormat="1" x14ac:dyDescent="0.15"/>
    <row r="2404" s="3" customFormat="1" x14ac:dyDescent="0.15"/>
    <row r="2405" s="3" customFormat="1" x14ac:dyDescent="0.15"/>
    <row r="2406" s="3" customFormat="1" x14ac:dyDescent="0.15"/>
    <row r="2407" s="3" customFormat="1" x14ac:dyDescent="0.15"/>
    <row r="2408" s="3" customFormat="1" x14ac:dyDescent="0.15"/>
    <row r="2409" s="3" customFormat="1" x14ac:dyDescent="0.15"/>
    <row r="2410" s="3" customFormat="1" x14ac:dyDescent="0.15"/>
    <row r="2411" s="3" customFormat="1" x14ac:dyDescent="0.15"/>
    <row r="2412" s="3" customFormat="1" x14ac:dyDescent="0.15"/>
    <row r="2413" s="3" customFormat="1" x14ac:dyDescent="0.15"/>
    <row r="2414" s="3" customFormat="1" x14ac:dyDescent="0.15"/>
    <row r="2415" s="3" customFormat="1" x14ac:dyDescent="0.15"/>
    <row r="2416" s="3" customFormat="1" x14ac:dyDescent="0.15"/>
    <row r="2417" s="3" customFormat="1" x14ac:dyDescent="0.15"/>
    <row r="2418" s="3" customFormat="1" x14ac:dyDescent="0.15"/>
    <row r="2419" s="3" customFormat="1" x14ac:dyDescent="0.15"/>
    <row r="2420" s="3" customFormat="1" x14ac:dyDescent="0.15"/>
    <row r="2421" s="3" customFormat="1" x14ac:dyDescent="0.15"/>
    <row r="2422" s="3" customFormat="1" x14ac:dyDescent="0.15"/>
    <row r="2423" s="3" customFormat="1" x14ac:dyDescent="0.15"/>
    <row r="2424" s="3" customFormat="1" x14ac:dyDescent="0.15"/>
    <row r="2425" s="3" customFormat="1" x14ac:dyDescent="0.15"/>
    <row r="2426" s="3" customFormat="1" x14ac:dyDescent="0.15"/>
    <row r="2427" s="3" customFormat="1" x14ac:dyDescent="0.15"/>
    <row r="2428" s="3" customFormat="1" x14ac:dyDescent="0.15"/>
    <row r="2429" s="3" customFormat="1" x14ac:dyDescent="0.15"/>
    <row r="2430" s="3" customFormat="1" x14ac:dyDescent="0.15"/>
    <row r="2431" s="3" customFormat="1" x14ac:dyDescent="0.15"/>
    <row r="2432" s="3" customFormat="1" x14ac:dyDescent="0.15"/>
    <row r="2433" s="3" customFormat="1" x14ac:dyDescent="0.15"/>
    <row r="2434" s="3" customFormat="1" x14ac:dyDescent="0.15"/>
    <row r="2435" s="3" customFormat="1" x14ac:dyDescent="0.15"/>
    <row r="2436" s="3" customFormat="1" x14ac:dyDescent="0.15"/>
    <row r="2437" s="3" customFormat="1" x14ac:dyDescent="0.15"/>
    <row r="2438" s="3" customFormat="1" x14ac:dyDescent="0.15"/>
    <row r="2439" s="3" customFormat="1" x14ac:dyDescent="0.15"/>
    <row r="2440" s="3" customFormat="1" x14ac:dyDescent="0.15"/>
    <row r="2441" s="3" customFormat="1" x14ac:dyDescent="0.15"/>
    <row r="2442" s="3" customFormat="1" x14ac:dyDescent="0.15"/>
    <row r="2443" s="3" customFormat="1" x14ac:dyDescent="0.15"/>
    <row r="2444" s="3" customFormat="1" x14ac:dyDescent="0.15"/>
    <row r="2445" s="3" customFormat="1" x14ac:dyDescent="0.15"/>
    <row r="2446" s="3" customFormat="1" x14ac:dyDescent="0.15"/>
    <row r="2447" s="3" customFormat="1" x14ac:dyDescent="0.15"/>
    <row r="2448" s="3" customFormat="1" x14ac:dyDescent="0.15"/>
    <row r="2449" s="3" customFormat="1" x14ac:dyDescent="0.15"/>
    <row r="2450" s="3" customFormat="1" x14ac:dyDescent="0.15"/>
    <row r="2451" s="3" customFormat="1" x14ac:dyDescent="0.15"/>
    <row r="2452" s="3" customFormat="1" x14ac:dyDescent="0.15"/>
    <row r="2453" s="3" customFormat="1" x14ac:dyDescent="0.15"/>
    <row r="2454" s="3" customFormat="1" x14ac:dyDescent="0.15"/>
    <row r="2455" s="3" customFormat="1" x14ac:dyDescent="0.15"/>
    <row r="2456" s="3" customFormat="1" x14ac:dyDescent="0.15"/>
    <row r="2457" s="3" customFormat="1" x14ac:dyDescent="0.15"/>
    <row r="2458" s="3" customFormat="1" x14ac:dyDescent="0.15"/>
    <row r="2459" s="3" customFormat="1" x14ac:dyDescent="0.15"/>
    <row r="2460" s="3" customFormat="1" x14ac:dyDescent="0.15"/>
    <row r="2461" s="3" customFormat="1" x14ac:dyDescent="0.15"/>
    <row r="2462" s="3" customFormat="1" x14ac:dyDescent="0.15"/>
    <row r="2463" s="3" customFormat="1" x14ac:dyDescent="0.15"/>
    <row r="2464" s="3" customFormat="1" x14ac:dyDescent="0.15"/>
    <row r="2465" s="3" customFormat="1" x14ac:dyDescent="0.15"/>
    <row r="2466" s="3" customFormat="1" x14ac:dyDescent="0.15"/>
    <row r="2467" s="3" customFormat="1" x14ac:dyDescent="0.15"/>
    <row r="2468" s="3" customFormat="1" x14ac:dyDescent="0.15"/>
    <row r="2469" s="3" customFormat="1" x14ac:dyDescent="0.15"/>
    <row r="2470" s="3" customFormat="1" x14ac:dyDescent="0.15"/>
    <row r="2471" s="3" customFormat="1" x14ac:dyDescent="0.15"/>
    <row r="2472" s="3" customFormat="1" x14ac:dyDescent="0.15"/>
    <row r="2473" s="3" customFormat="1" x14ac:dyDescent="0.15"/>
    <row r="2474" s="3" customFormat="1" x14ac:dyDescent="0.15"/>
    <row r="2475" s="3" customFormat="1" x14ac:dyDescent="0.15"/>
    <row r="2476" s="3" customFormat="1" x14ac:dyDescent="0.15"/>
    <row r="2477" s="3" customFormat="1" x14ac:dyDescent="0.15"/>
    <row r="2478" s="3" customFormat="1" x14ac:dyDescent="0.15"/>
    <row r="2479" s="3" customFormat="1" x14ac:dyDescent="0.15"/>
    <row r="2480" s="3" customFormat="1" x14ac:dyDescent="0.15"/>
    <row r="2481" s="3" customFormat="1" x14ac:dyDescent="0.15"/>
    <row r="2482" s="3" customFormat="1" x14ac:dyDescent="0.15"/>
    <row r="2483" s="3" customFormat="1" x14ac:dyDescent="0.15"/>
    <row r="2484" s="3" customFormat="1" x14ac:dyDescent="0.15"/>
    <row r="2485" s="3" customFormat="1" x14ac:dyDescent="0.15"/>
    <row r="2486" s="3" customFormat="1" x14ac:dyDescent="0.15"/>
    <row r="2487" s="3" customFormat="1" x14ac:dyDescent="0.15"/>
    <row r="2488" s="3" customFormat="1" x14ac:dyDescent="0.15"/>
    <row r="2489" s="3" customFormat="1" x14ac:dyDescent="0.15"/>
    <row r="2490" s="3" customFormat="1" x14ac:dyDescent="0.15"/>
    <row r="2491" s="3" customFormat="1" x14ac:dyDescent="0.15"/>
    <row r="2492" s="3" customFormat="1" x14ac:dyDescent="0.15"/>
    <row r="2493" s="3" customFormat="1" x14ac:dyDescent="0.15"/>
    <row r="2494" s="3" customFormat="1" x14ac:dyDescent="0.15"/>
    <row r="2495" s="3" customFormat="1" x14ac:dyDescent="0.15"/>
    <row r="2496" s="3" customFormat="1" x14ac:dyDescent="0.15"/>
    <row r="2497" s="3" customFormat="1" x14ac:dyDescent="0.15"/>
    <row r="2498" s="3" customFormat="1" x14ac:dyDescent="0.15"/>
    <row r="2499" s="3" customFormat="1" x14ac:dyDescent="0.15"/>
    <row r="2500" s="3" customFormat="1" x14ac:dyDescent="0.15"/>
    <row r="2501" s="3" customFormat="1" x14ac:dyDescent="0.15"/>
    <row r="2502" s="3" customFormat="1" x14ac:dyDescent="0.15"/>
    <row r="2503" s="3" customFormat="1" x14ac:dyDescent="0.15"/>
    <row r="2504" s="3" customFormat="1" x14ac:dyDescent="0.15"/>
    <row r="2505" s="3" customFormat="1" x14ac:dyDescent="0.15"/>
    <row r="2506" s="3" customFormat="1" x14ac:dyDescent="0.15"/>
    <row r="2507" s="3" customFormat="1" x14ac:dyDescent="0.15"/>
    <row r="2508" s="3" customFormat="1" x14ac:dyDescent="0.15"/>
    <row r="2509" s="3" customFormat="1" x14ac:dyDescent="0.15"/>
    <row r="2510" s="3" customFormat="1" x14ac:dyDescent="0.15"/>
    <row r="2511" s="3" customFormat="1" x14ac:dyDescent="0.15"/>
    <row r="2512" s="3" customFormat="1" x14ac:dyDescent="0.15"/>
    <row r="2513" s="3" customFormat="1" x14ac:dyDescent="0.15"/>
    <row r="2514" s="3" customFormat="1" x14ac:dyDescent="0.15"/>
    <row r="2515" s="3" customFormat="1" x14ac:dyDescent="0.15"/>
    <row r="2516" s="3" customFormat="1" x14ac:dyDescent="0.15"/>
    <row r="2517" s="3" customFormat="1" x14ac:dyDescent="0.15"/>
    <row r="2518" s="3" customFormat="1" x14ac:dyDescent="0.15"/>
    <row r="2519" s="3" customFormat="1" x14ac:dyDescent="0.15"/>
    <row r="2520" s="3" customFormat="1" x14ac:dyDescent="0.15"/>
    <row r="2521" s="3" customFormat="1" x14ac:dyDescent="0.15"/>
    <row r="2522" s="3" customFormat="1" x14ac:dyDescent="0.15"/>
    <row r="2523" s="3" customFormat="1" x14ac:dyDescent="0.15"/>
    <row r="2524" s="3" customFormat="1" x14ac:dyDescent="0.15"/>
    <row r="2525" s="3" customFormat="1" x14ac:dyDescent="0.15"/>
    <row r="2526" s="3" customFormat="1" x14ac:dyDescent="0.15"/>
    <row r="2527" s="3" customFormat="1" x14ac:dyDescent="0.15"/>
    <row r="2528" s="3" customFormat="1" x14ac:dyDescent="0.15"/>
    <row r="2529" s="3" customFormat="1" x14ac:dyDescent="0.15"/>
    <row r="2530" s="3" customFormat="1" x14ac:dyDescent="0.15"/>
    <row r="2531" s="3" customFormat="1" x14ac:dyDescent="0.15"/>
    <row r="2532" s="3" customFormat="1" x14ac:dyDescent="0.15"/>
    <row r="2533" s="3" customFormat="1" x14ac:dyDescent="0.15"/>
    <row r="2534" s="3" customFormat="1" x14ac:dyDescent="0.15"/>
    <row r="2535" s="3" customFormat="1" x14ac:dyDescent="0.15"/>
    <row r="2536" s="3" customFormat="1" x14ac:dyDescent="0.15"/>
    <row r="2537" s="3" customFormat="1" x14ac:dyDescent="0.15"/>
    <row r="2538" s="3" customFormat="1" x14ac:dyDescent="0.15"/>
    <row r="2539" s="3" customFormat="1" x14ac:dyDescent="0.15"/>
    <row r="2540" s="3" customFormat="1" x14ac:dyDescent="0.15"/>
    <row r="2541" s="3" customFormat="1" x14ac:dyDescent="0.15"/>
    <row r="2542" s="3" customFormat="1" x14ac:dyDescent="0.15"/>
    <row r="2543" s="3" customFormat="1" x14ac:dyDescent="0.15"/>
    <row r="2544" s="3" customFormat="1" x14ac:dyDescent="0.15"/>
    <row r="2545" s="3" customFormat="1" x14ac:dyDescent="0.15"/>
    <row r="2546" s="3" customFormat="1" x14ac:dyDescent="0.15"/>
    <row r="2547" s="3" customFormat="1" x14ac:dyDescent="0.15"/>
    <row r="2548" s="3" customFormat="1" x14ac:dyDescent="0.15"/>
    <row r="2549" s="3" customFormat="1" x14ac:dyDescent="0.15"/>
    <row r="2550" s="3" customFormat="1" x14ac:dyDescent="0.15"/>
    <row r="2551" s="3" customFormat="1" x14ac:dyDescent="0.15"/>
    <row r="2552" s="3" customFormat="1" x14ac:dyDescent="0.15"/>
    <row r="2553" s="3" customFormat="1" x14ac:dyDescent="0.15"/>
    <row r="2554" s="3" customFormat="1" x14ac:dyDescent="0.15"/>
    <row r="2555" s="3" customFormat="1" x14ac:dyDescent="0.15"/>
    <row r="2556" s="3" customFormat="1" x14ac:dyDescent="0.15"/>
    <row r="2557" s="3" customFormat="1" x14ac:dyDescent="0.15"/>
    <row r="2558" s="3" customFormat="1" x14ac:dyDescent="0.15"/>
    <row r="2559" s="3" customFormat="1" x14ac:dyDescent="0.15"/>
    <row r="2560" s="3" customFormat="1" x14ac:dyDescent="0.15"/>
    <row r="2561" s="3" customFormat="1" x14ac:dyDescent="0.15"/>
    <row r="2562" s="3" customFormat="1" x14ac:dyDescent="0.15"/>
    <row r="2563" s="3" customFormat="1" x14ac:dyDescent="0.15"/>
    <row r="2564" s="3" customFormat="1" x14ac:dyDescent="0.15"/>
    <row r="2565" s="3" customFormat="1" x14ac:dyDescent="0.15"/>
    <row r="2566" s="3" customFormat="1" x14ac:dyDescent="0.15"/>
    <row r="2567" s="3" customFormat="1" x14ac:dyDescent="0.15"/>
    <row r="2568" s="3" customFormat="1" x14ac:dyDescent="0.15"/>
    <row r="2569" s="3" customFormat="1" x14ac:dyDescent="0.15"/>
    <row r="2570" s="3" customFormat="1" x14ac:dyDescent="0.15"/>
    <row r="2571" s="3" customFormat="1" x14ac:dyDescent="0.15"/>
    <row r="2572" s="3" customFormat="1" x14ac:dyDescent="0.15"/>
    <row r="2573" s="3" customFormat="1" x14ac:dyDescent="0.15"/>
    <row r="2574" s="3" customFormat="1" x14ac:dyDescent="0.15"/>
    <row r="2575" s="3" customFormat="1" x14ac:dyDescent="0.15"/>
    <row r="2576" s="3" customFormat="1" x14ac:dyDescent="0.15"/>
    <row r="2577" s="3" customFormat="1" x14ac:dyDescent="0.15"/>
    <row r="2578" s="3" customFormat="1" x14ac:dyDescent="0.15"/>
    <row r="2579" s="3" customFormat="1" x14ac:dyDescent="0.15"/>
    <row r="2580" s="3" customFormat="1" x14ac:dyDescent="0.15"/>
    <row r="2581" s="3" customFormat="1" x14ac:dyDescent="0.15"/>
    <row r="2582" s="3" customFormat="1" x14ac:dyDescent="0.15"/>
    <row r="2583" s="3" customFormat="1" x14ac:dyDescent="0.15"/>
    <row r="2584" s="3" customFormat="1" x14ac:dyDescent="0.15"/>
    <row r="2585" s="3" customFormat="1" x14ac:dyDescent="0.15"/>
    <row r="2586" s="3" customFormat="1" x14ac:dyDescent="0.15"/>
    <row r="2587" s="3" customFormat="1" x14ac:dyDescent="0.15"/>
    <row r="2588" s="3" customFormat="1" x14ac:dyDescent="0.15"/>
    <row r="2589" s="3" customFormat="1" x14ac:dyDescent="0.15"/>
    <row r="2590" s="3" customFormat="1" x14ac:dyDescent="0.15"/>
    <row r="2591" s="3" customFormat="1" x14ac:dyDescent="0.15"/>
    <row r="2592" s="3" customFormat="1" x14ac:dyDescent="0.15"/>
    <row r="2593" s="3" customFormat="1" x14ac:dyDescent="0.15"/>
    <row r="2594" s="3" customFormat="1" x14ac:dyDescent="0.15"/>
    <row r="2595" s="3" customFormat="1" x14ac:dyDescent="0.15"/>
    <row r="2596" s="3" customFormat="1" x14ac:dyDescent="0.15"/>
    <row r="2597" s="3" customFormat="1" x14ac:dyDescent="0.15"/>
    <row r="2598" s="3" customFormat="1" x14ac:dyDescent="0.15"/>
    <row r="2599" s="3" customFormat="1" x14ac:dyDescent="0.15"/>
    <row r="2600" s="3" customFormat="1" x14ac:dyDescent="0.15"/>
    <row r="2601" s="3" customFormat="1" x14ac:dyDescent="0.15"/>
    <row r="2602" s="3" customFormat="1" x14ac:dyDescent="0.15"/>
    <row r="2603" s="3" customFormat="1" x14ac:dyDescent="0.15"/>
    <row r="2604" s="3" customFormat="1" x14ac:dyDescent="0.15"/>
    <row r="2605" s="3" customFormat="1" x14ac:dyDescent="0.15"/>
    <row r="2606" s="3" customFormat="1" x14ac:dyDescent="0.15"/>
    <row r="2607" s="3" customFormat="1" x14ac:dyDescent="0.15"/>
    <row r="2608" s="3" customFormat="1" x14ac:dyDescent="0.15"/>
    <row r="2609" s="3" customFormat="1" x14ac:dyDescent="0.15"/>
    <row r="2610" s="3" customFormat="1" x14ac:dyDescent="0.15"/>
    <row r="2611" s="3" customFormat="1" x14ac:dyDescent="0.15"/>
    <row r="2612" s="3" customFormat="1" x14ac:dyDescent="0.15"/>
    <row r="2613" s="3" customFormat="1" x14ac:dyDescent="0.15"/>
    <row r="2614" s="3" customFormat="1" x14ac:dyDescent="0.15"/>
    <row r="2615" s="3" customFormat="1" x14ac:dyDescent="0.15"/>
    <row r="2616" s="3" customFormat="1" x14ac:dyDescent="0.15"/>
    <row r="2617" s="3" customFormat="1" x14ac:dyDescent="0.15"/>
    <row r="2618" s="3" customFormat="1" x14ac:dyDescent="0.15"/>
    <row r="2619" s="3" customFormat="1" x14ac:dyDescent="0.15"/>
    <row r="2620" s="3" customFormat="1" x14ac:dyDescent="0.15"/>
    <row r="2621" s="3" customFormat="1" x14ac:dyDescent="0.15"/>
    <row r="2622" s="3" customFormat="1" x14ac:dyDescent="0.15"/>
    <row r="2623" s="3" customFormat="1" x14ac:dyDescent="0.15"/>
    <row r="2624" s="3" customFormat="1" x14ac:dyDescent="0.15"/>
    <row r="2625" s="3" customFormat="1" x14ac:dyDescent="0.15"/>
    <row r="2626" s="3" customFormat="1" x14ac:dyDescent="0.15"/>
    <row r="2627" s="3" customFormat="1" x14ac:dyDescent="0.15"/>
    <row r="2628" s="3" customFormat="1" x14ac:dyDescent="0.15"/>
    <row r="2629" s="3" customFormat="1" x14ac:dyDescent="0.15"/>
    <row r="2630" s="3" customFormat="1" x14ac:dyDescent="0.15"/>
    <row r="2631" s="3" customFormat="1" x14ac:dyDescent="0.15"/>
    <row r="2632" s="3" customFormat="1" x14ac:dyDescent="0.15"/>
    <row r="2633" s="3" customFormat="1" x14ac:dyDescent="0.15"/>
    <row r="2634" s="3" customFormat="1" x14ac:dyDescent="0.15"/>
    <row r="2635" s="3" customFormat="1" x14ac:dyDescent="0.15"/>
    <row r="2636" s="3" customFormat="1" x14ac:dyDescent="0.15"/>
    <row r="2637" s="3" customFormat="1" x14ac:dyDescent="0.15"/>
    <row r="2638" s="3" customFormat="1" x14ac:dyDescent="0.15"/>
    <row r="2639" s="3" customFormat="1" x14ac:dyDescent="0.15"/>
    <row r="2640" s="3" customFormat="1" x14ac:dyDescent="0.15"/>
    <row r="2641" s="3" customFormat="1" x14ac:dyDescent="0.15"/>
    <row r="2642" s="3" customFormat="1" x14ac:dyDescent="0.15"/>
    <row r="2643" s="3" customFormat="1" x14ac:dyDescent="0.15"/>
    <row r="2644" s="3" customFormat="1" x14ac:dyDescent="0.15"/>
    <row r="2645" s="3" customFormat="1" x14ac:dyDescent="0.15"/>
    <row r="2646" s="3" customFormat="1" x14ac:dyDescent="0.15"/>
    <row r="2647" s="3" customFormat="1" x14ac:dyDescent="0.15"/>
    <row r="2648" s="3" customFormat="1" x14ac:dyDescent="0.15"/>
    <row r="2649" s="3" customFormat="1" x14ac:dyDescent="0.15"/>
    <row r="2650" s="3" customFormat="1" x14ac:dyDescent="0.15"/>
    <row r="2651" s="3" customFormat="1" x14ac:dyDescent="0.15"/>
    <row r="2652" s="3" customFormat="1" x14ac:dyDescent="0.15"/>
    <row r="2653" s="3" customFormat="1" x14ac:dyDescent="0.15"/>
    <row r="2654" s="3" customFormat="1" x14ac:dyDescent="0.15"/>
    <row r="2655" s="3" customFormat="1" x14ac:dyDescent="0.15"/>
    <row r="2656" s="3" customFormat="1" x14ac:dyDescent="0.15"/>
    <row r="2657" s="3" customFormat="1" x14ac:dyDescent="0.15"/>
    <row r="2658" s="3" customFormat="1" x14ac:dyDescent="0.15"/>
    <row r="2659" s="3" customFormat="1" x14ac:dyDescent="0.15"/>
    <row r="2660" s="3" customFormat="1" x14ac:dyDescent="0.15"/>
    <row r="2661" s="3" customFormat="1" x14ac:dyDescent="0.15"/>
    <row r="2662" s="3" customFormat="1" x14ac:dyDescent="0.15"/>
    <row r="2663" s="3" customFormat="1" x14ac:dyDescent="0.15"/>
    <row r="2664" s="3" customFormat="1" x14ac:dyDescent="0.15"/>
    <row r="2665" s="3" customFormat="1" x14ac:dyDescent="0.15"/>
    <row r="2666" s="3" customFormat="1" x14ac:dyDescent="0.15"/>
    <row r="2667" s="3" customFormat="1" x14ac:dyDescent="0.15"/>
    <row r="2668" s="3" customFormat="1" x14ac:dyDescent="0.15"/>
    <row r="2669" s="3" customFormat="1" x14ac:dyDescent="0.15"/>
    <row r="2670" s="3" customFormat="1" x14ac:dyDescent="0.15"/>
    <row r="2671" s="3" customFormat="1" x14ac:dyDescent="0.15"/>
    <row r="2672" s="3" customFormat="1" x14ac:dyDescent="0.15"/>
    <row r="2673" s="3" customFormat="1" x14ac:dyDescent="0.15"/>
    <row r="2674" s="3" customFormat="1" x14ac:dyDescent="0.15"/>
    <row r="2675" s="3" customFormat="1" x14ac:dyDescent="0.15"/>
    <row r="2676" s="3" customFormat="1" x14ac:dyDescent="0.15"/>
    <row r="2677" s="3" customFormat="1" x14ac:dyDescent="0.15"/>
    <row r="2678" s="3" customFormat="1" x14ac:dyDescent="0.15"/>
    <row r="2679" s="3" customFormat="1" x14ac:dyDescent="0.15"/>
    <row r="2680" s="3" customFormat="1" x14ac:dyDescent="0.15"/>
    <row r="2681" s="3" customFormat="1" x14ac:dyDescent="0.15"/>
    <row r="2682" s="3" customFormat="1" x14ac:dyDescent="0.15"/>
    <row r="2683" s="3" customFormat="1" x14ac:dyDescent="0.15"/>
    <row r="2684" s="3" customFormat="1" x14ac:dyDescent="0.15"/>
    <row r="2685" s="3" customFormat="1" x14ac:dyDescent="0.15"/>
    <row r="2686" s="3" customFormat="1" x14ac:dyDescent="0.15"/>
    <row r="2687" s="3" customFormat="1" x14ac:dyDescent="0.15"/>
    <row r="2688" s="3" customFormat="1" x14ac:dyDescent="0.15"/>
    <row r="2689" s="3" customFormat="1" x14ac:dyDescent="0.15"/>
    <row r="2690" s="3" customFormat="1" x14ac:dyDescent="0.15"/>
    <row r="2691" s="3" customFormat="1" x14ac:dyDescent="0.15"/>
    <row r="2692" s="3" customFormat="1" x14ac:dyDescent="0.15"/>
    <row r="2693" s="3" customFormat="1" x14ac:dyDescent="0.15"/>
    <row r="2694" s="3" customFormat="1" x14ac:dyDescent="0.15"/>
    <row r="2695" s="3" customFormat="1" x14ac:dyDescent="0.15"/>
    <row r="2696" s="3" customFormat="1" x14ac:dyDescent="0.15"/>
    <row r="2697" s="3" customFormat="1" x14ac:dyDescent="0.15"/>
    <row r="2698" s="3" customFormat="1" x14ac:dyDescent="0.15"/>
    <row r="2699" s="3" customFormat="1" x14ac:dyDescent="0.15"/>
    <row r="2700" s="3" customFormat="1" x14ac:dyDescent="0.15"/>
    <row r="2701" s="3" customFormat="1" x14ac:dyDescent="0.15"/>
    <row r="2702" s="3" customFormat="1" x14ac:dyDescent="0.15"/>
    <row r="2703" s="3" customFormat="1" x14ac:dyDescent="0.15"/>
    <row r="2704" s="3" customFormat="1" x14ac:dyDescent="0.15"/>
    <row r="2705" s="3" customFormat="1" x14ac:dyDescent="0.15"/>
    <row r="2706" s="3" customFormat="1" x14ac:dyDescent="0.15"/>
    <row r="2707" s="3" customFormat="1" x14ac:dyDescent="0.15"/>
    <row r="2708" s="3" customFormat="1" x14ac:dyDescent="0.15"/>
    <row r="2709" s="3" customFormat="1" x14ac:dyDescent="0.15"/>
    <row r="2710" s="3" customFormat="1" x14ac:dyDescent="0.15"/>
    <row r="2711" s="3" customFormat="1" x14ac:dyDescent="0.15"/>
    <row r="2712" s="3" customFormat="1" x14ac:dyDescent="0.15"/>
    <row r="2713" s="3" customFormat="1" x14ac:dyDescent="0.15"/>
    <row r="2714" s="3" customFormat="1" x14ac:dyDescent="0.15"/>
    <row r="2715" s="3" customFormat="1" x14ac:dyDescent="0.15"/>
    <row r="2716" s="3" customFormat="1" x14ac:dyDescent="0.15"/>
    <row r="2717" s="3" customFormat="1" x14ac:dyDescent="0.15"/>
    <row r="2718" s="3" customFormat="1" x14ac:dyDescent="0.15"/>
    <row r="2719" s="3" customFormat="1" x14ac:dyDescent="0.15"/>
    <row r="2720" s="3" customFormat="1" x14ac:dyDescent="0.15"/>
    <row r="2721" s="3" customFormat="1" x14ac:dyDescent="0.15"/>
    <row r="2722" s="3" customFormat="1" x14ac:dyDescent="0.15"/>
    <row r="2723" s="3" customFormat="1" x14ac:dyDescent="0.15"/>
    <row r="2724" s="3" customFormat="1" x14ac:dyDescent="0.15"/>
    <row r="2725" s="3" customFormat="1" x14ac:dyDescent="0.15"/>
    <row r="2726" s="3" customFormat="1" x14ac:dyDescent="0.15"/>
    <row r="2727" s="3" customFormat="1" x14ac:dyDescent="0.15"/>
    <row r="2728" s="3" customFormat="1" x14ac:dyDescent="0.15"/>
    <row r="2729" s="3" customFormat="1" x14ac:dyDescent="0.15"/>
    <row r="2730" s="3" customFormat="1" x14ac:dyDescent="0.15"/>
    <row r="2731" s="3" customFormat="1" x14ac:dyDescent="0.15"/>
    <row r="2732" s="3" customFormat="1" x14ac:dyDescent="0.15"/>
    <row r="2733" s="3" customFormat="1" x14ac:dyDescent="0.15"/>
    <row r="2734" s="3" customFormat="1" x14ac:dyDescent="0.15"/>
    <row r="2735" s="3" customFormat="1" x14ac:dyDescent="0.15"/>
    <row r="2736" s="3" customFormat="1" x14ac:dyDescent="0.15"/>
    <row r="2737" s="3" customFormat="1" x14ac:dyDescent="0.15"/>
    <row r="2738" s="3" customFormat="1" x14ac:dyDescent="0.15"/>
    <row r="2739" s="3" customFormat="1" x14ac:dyDescent="0.15"/>
    <row r="2740" s="3" customFormat="1" x14ac:dyDescent="0.15"/>
    <row r="2741" s="3" customFormat="1" x14ac:dyDescent="0.15"/>
    <row r="2742" s="3" customFormat="1" x14ac:dyDescent="0.15"/>
    <row r="2743" s="3" customFormat="1" x14ac:dyDescent="0.15"/>
    <row r="2744" s="3" customFormat="1" x14ac:dyDescent="0.15"/>
    <row r="2745" s="3" customFormat="1" x14ac:dyDescent="0.15"/>
    <row r="2746" s="3" customFormat="1" x14ac:dyDescent="0.15"/>
    <row r="2747" s="3" customFormat="1" x14ac:dyDescent="0.15"/>
    <row r="2748" s="3" customFormat="1" x14ac:dyDescent="0.15"/>
    <row r="2749" s="3" customFormat="1" x14ac:dyDescent="0.15"/>
    <row r="2750" s="3" customFormat="1" x14ac:dyDescent="0.15"/>
    <row r="2751" s="3" customFormat="1" x14ac:dyDescent="0.15"/>
    <row r="2752" s="3" customFormat="1" x14ac:dyDescent="0.15"/>
    <row r="2753" s="3" customFormat="1" x14ac:dyDescent="0.15"/>
    <row r="2754" s="3" customFormat="1" x14ac:dyDescent="0.15"/>
    <row r="2755" s="3" customFormat="1" x14ac:dyDescent="0.15"/>
    <row r="2756" s="3" customFormat="1" x14ac:dyDescent="0.15"/>
    <row r="2757" s="3" customFormat="1" x14ac:dyDescent="0.15"/>
    <row r="2758" s="3" customFormat="1" x14ac:dyDescent="0.15"/>
    <row r="2759" s="3" customFormat="1" x14ac:dyDescent="0.15"/>
    <row r="2760" s="3" customFormat="1" x14ac:dyDescent="0.15"/>
    <row r="2761" s="3" customFormat="1" x14ac:dyDescent="0.15"/>
    <row r="2762" s="3" customFormat="1" x14ac:dyDescent="0.15"/>
    <row r="2763" s="3" customFormat="1" x14ac:dyDescent="0.15"/>
    <row r="2764" s="3" customFormat="1" x14ac:dyDescent="0.15"/>
    <row r="2765" s="3" customFormat="1" x14ac:dyDescent="0.15"/>
    <row r="2766" s="3" customFormat="1" x14ac:dyDescent="0.15"/>
    <row r="2767" s="3" customFormat="1" x14ac:dyDescent="0.15"/>
    <row r="2768" s="3" customFormat="1" x14ac:dyDescent="0.15"/>
    <row r="2769" s="3" customFormat="1" x14ac:dyDescent="0.15"/>
    <row r="2770" s="3" customFormat="1" x14ac:dyDescent="0.15"/>
    <row r="2771" s="3" customFormat="1" x14ac:dyDescent="0.15"/>
    <row r="2772" s="3" customFormat="1" x14ac:dyDescent="0.15"/>
    <row r="2773" s="3" customFormat="1" x14ac:dyDescent="0.15"/>
    <row r="2774" s="3" customFormat="1" x14ac:dyDescent="0.15"/>
    <row r="2775" s="3" customFormat="1" x14ac:dyDescent="0.15"/>
    <row r="2776" s="3" customFormat="1" x14ac:dyDescent="0.15"/>
    <row r="2777" s="3" customFormat="1" x14ac:dyDescent="0.15"/>
    <row r="2778" s="3" customFormat="1" x14ac:dyDescent="0.15"/>
    <row r="2779" s="3" customFormat="1" x14ac:dyDescent="0.15"/>
    <row r="2780" s="3" customFormat="1" x14ac:dyDescent="0.15"/>
    <row r="2781" s="3" customFormat="1" x14ac:dyDescent="0.15"/>
    <row r="2782" s="3" customFormat="1" x14ac:dyDescent="0.15"/>
    <row r="2783" s="3" customFormat="1" x14ac:dyDescent="0.15"/>
    <row r="2784" s="3" customFormat="1" x14ac:dyDescent="0.15"/>
    <row r="2785" s="3" customFormat="1" x14ac:dyDescent="0.15"/>
    <row r="2786" s="3" customFormat="1" x14ac:dyDescent="0.15"/>
    <row r="2787" s="3" customFormat="1" x14ac:dyDescent="0.15"/>
    <row r="2788" s="3" customFormat="1" x14ac:dyDescent="0.15"/>
    <row r="2789" s="3" customFormat="1" x14ac:dyDescent="0.15"/>
    <row r="2790" s="3" customFormat="1" x14ac:dyDescent="0.15"/>
    <row r="2791" s="3" customFormat="1" x14ac:dyDescent="0.15"/>
    <row r="2792" s="3" customFormat="1" x14ac:dyDescent="0.15"/>
    <row r="2793" s="3" customFormat="1" x14ac:dyDescent="0.15"/>
    <row r="2794" s="3" customFormat="1" x14ac:dyDescent="0.15"/>
    <row r="2795" s="3" customFormat="1" x14ac:dyDescent="0.15"/>
    <row r="2796" s="3" customFormat="1" x14ac:dyDescent="0.15"/>
    <row r="2797" s="3" customFormat="1" x14ac:dyDescent="0.15"/>
    <row r="2798" s="3" customFormat="1" x14ac:dyDescent="0.15"/>
    <row r="2799" s="3" customFormat="1" x14ac:dyDescent="0.15"/>
    <row r="2800" s="3" customFormat="1" x14ac:dyDescent="0.15"/>
    <row r="2801" s="3" customFormat="1" x14ac:dyDescent="0.15"/>
    <row r="2802" s="3" customFormat="1" x14ac:dyDescent="0.15"/>
    <row r="2803" s="3" customFormat="1" x14ac:dyDescent="0.15"/>
    <row r="2804" s="3" customFormat="1" x14ac:dyDescent="0.15"/>
    <row r="2805" s="3" customFormat="1" x14ac:dyDescent="0.15"/>
    <row r="2806" s="3" customFormat="1" x14ac:dyDescent="0.15"/>
    <row r="2807" s="3" customFormat="1" x14ac:dyDescent="0.15"/>
    <row r="2808" s="3" customFormat="1" x14ac:dyDescent="0.15"/>
    <row r="2809" s="3" customFormat="1" x14ac:dyDescent="0.15"/>
    <row r="2810" s="3" customFormat="1" x14ac:dyDescent="0.15"/>
    <row r="2811" s="3" customFormat="1" x14ac:dyDescent="0.15"/>
    <row r="2812" s="3" customFormat="1" x14ac:dyDescent="0.15"/>
    <row r="2813" s="3" customFormat="1" x14ac:dyDescent="0.15"/>
    <row r="2814" s="3" customFormat="1" x14ac:dyDescent="0.15"/>
    <row r="2815" s="3" customFormat="1" x14ac:dyDescent="0.15"/>
    <row r="2816" s="3" customFormat="1" x14ac:dyDescent="0.15"/>
    <row r="2817" s="3" customFormat="1" x14ac:dyDescent="0.15"/>
    <row r="2818" s="3" customFormat="1" x14ac:dyDescent="0.15"/>
    <row r="2819" s="3" customFormat="1" x14ac:dyDescent="0.15"/>
    <row r="2820" s="3" customFormat="1" x14ac:dyDescent="0.15"/>
    <row r="2821" s="3" customFormat="1" x14ac:dyDescent="0.15"/>
    <row r="2822" s="3" customFormat="1" x14ac:dyDescent="0.15"/>
    <row r="2823" s="3" customFormat="1" x14ac:dyDescent="0.15"/>
    <row r="2824" s="3" customFormat="1" x14ac:dyDescent="0.15"/>
    <row r="2825" s="3" customFormat="1" x14ac:dyDescent="0.15"/>
    <row r="2826" s="3" customFormat="1" x14ac:dyDescent="0.15"/>
    <row r="2827" s="3" customFormat="1" x14ac:dyDescent="0.15"/>
    <row r="2828" s="3" customFormat="1" x14ac:dyDescent="0.15"/>
    <row r="2829" s="3" customFormat="1" x14ac:dyDescent="0.15"/>
    <row r="2830" s="3" customFormat="1" x14ac:dyDescent="0.15"/>
    <row r="2831" s="3" customFormat="1" x14ac:dyDescent="0.15"/>
    <row r="2832" s="3" customFormat="1" x14ac:dyDescent="0.15"/>
    <row r="2833" s="3" customFormat="1" x14ac:dyDescent="0.15"/>
    <row r="2834" s="3" customFormat="1" x14ac:dyDescent="0.15"/>
    <row r="2835" s="3" customFormat="1" x14ac:dyDescent="0.15"/>
    <row r="2836" s="3" customFormat="1" x14ac:dyDescent="0.15"/>
    <row r="2837" s="3" customFormat="1" x14ac:dyDescent="0.15"/>
    <row r="2838" s="3" customFormat="1" x14ac:dyDescent="0.15"/>
    <row r="2839" s="3" customFormat="1" x14ac:dyDescent="0.15"/>
    <row r="2840" s="3" customFormat="1" x14ac:dyDescent="0.15"/>
    <row r="2841" s="3" customFormat="1" x14ac:dyDescent="0.15"/>
    <row r="2842" s="3" customFormat="1" x14ac:dyDescent="0.15"/>
    <row r="2843" s="3" customFormat="1" x14ac:dyDescent="0.15"/>
    <row r="2844" s="3" customFormat="1" x14ac:dyDescent="0.15"/>
    <row r="2845" s="3" customFormat="1" x14ac:dyDescent="0.15"/>
    <row r="2846" s="3" customFormat="1" x14ac:dyDescent="0.15"/>
    <row r="2847" s="3" customFormat="1" x14ac:dyDescent="0.15"/>
    <row r="2848" s="3" customFormat="1" x14ac:dyDescent="0.15"/>
    <row r="2849" s="3" customFormat="1" x14ac:dyDescent="0.15"/>
    <row r="2850" s="3" customFormat="1" x14ac:dyDescent="0.15"/>
    <row r="2851" s="3" customFormat="1" x14ac:dyDescent="0.15"/>
    <row r="2852" s="3" customFormat="1" x14ac:dyDescent="0.15"/>
    <row r="2853" s="3" customFormat="1" x14ac:dyDescent="0.15"/>
    <row r="2854" s="3" customFormat="1" x14ac:dyDescent="0.15"/>
    <row r="2855" s="3" customFormat="1" x14ac:dyDescent="0.15"/>
    <row r="2856" s="3" customFormat="1" x14ac:dyDescent="0.15"/>
    <row r="2857" s="3" customFormat="1" x14ac:dyDescent="0.15"/>
    <row r="2858" s="3" customFormat="1" x14ac:dyDescent="0.15"/>
    <row r="2859" s="3" customFormat="1" x14ac:dyDescent="0.15"/>
    <row r="2860" s="3" customFormat="1" x14ac:dyDescent="0.15"/>
    <row r="2861" s="3" customFormat="1" x14ac:dyDescent="0.15"/>
    <row r="2862" s="3" customFormat="1" x14ac:dyDescent="0.15"/>
    <row r="2863" s="3" customFormat="1" x14ac:dyDescent="0.15"/>
    <row r="2864" s="3" customFormat="1" x14ac:dyDescent="0.15"/>
    <row r="2865" s="3" customFormat="1" x14ac:dyDescent="0.15"/>
    <row r="2866" s="3" customFormat="1" x14ac:dyDescent="0.15"/>
    <row r="2867" s="3" customFormat="1" x14ac:dyDescent="0.15"/>
    <row r="2868" s="3" customFormat="1" x14ac:dyDescent="0.15"/>
    <row r="2869" s="3" customFormat="1" x14ac:dyDescent="0.15"/>
    <row r="2870" s="3" customFormat="1" x14ac:dyDescent="0.15"/>
    <row r="2871" s="3" customFormat="1" x14ac:dyDescent="0.15"/>
    <row r="2872" s="3" customFormat="1" x14ac:dyDescent="0.15"/>
    <row r="2873" s="3" customFormat="1" x14ac:dyDescent="0.15"/>
    <row r="2874" s="3" customFormat="1" x14ac:dyDescent="0.15"/>
    <row r="2875" s="3" customFormat="1" x14ac:dyDescent="0.15"/>
    <row r="2876" s="3" customFormat="1" x14ac:dyDescent="0.15"/>
    <row r="2877" s="3" customFormat="1" x14ac:dyDescent="0.15"/>
    <row r="2878" s="3" customFormat="1" x14ac:dyDescent="0.15"/>
    <row r="2879" s="3" customFormat="1" x14ac:dyDescent="0.15"/>
    <row r="2880" s="3" customFormat="1" x14ac:dyDescent="0.15"/>
    <row r="2881" s="3" customFormat="1" x14ac:dyDescent="0.15"/>
    <row r="2882" s="3" customFormat="1" x14ac:dyDescent="0.15"/>
    <row r="2883" s="3" customFormat="1" x14ac:dyDescent="0.15"/>
    <row r="2884" s="3" customFormat="1" x14ac:dyDescent="0.15"/>
    <row r="2885" s="3" customFormat="1" x14ac:dyDescent="0.15"/>
    <row r="2886" s="3" customFormat="1" x14ac:dyDescent="0.15"/>
    <row r="2887" s="3" customFormat="1" x14ac:dyDescent="0.15"/>
    <row r="2888" s="3" customFormat="1" x14ac:dyDescent="0.15"/>
    <row r="2889" s="3" customFormat="1" x14ac:dyDescent="0.15"/>
    <row r="2890" s="3" customFormat="1" x14ac:dyDescent="0.15"/>
    <row r="2891" s="3" customFormat="1" x14ac:dyDescent="0.15"/>
    <row r="2892" s="3" customFormat="1" x14ac:dyDescent="0.15"/>
    <row r="2893" s="3" customFormat="1" x14ac:dyDescent="0.15"/>
    <row r="2894" s="3" customFormat="1" x14ac:dyDescent="0.15"/>
    <row r="2895" s="3" customFormat="1" x14ac:dyDescent="0.15"/>
    <row r="2896" s="3" customFormat="1" x14ac:dyDescent="0.15"/>
    <row r="2897" s="3" customFormat="1" x14ac:dyDescent="0.15"/>
    <row r="2898" s="3" customFormat="1" x14ac:dyDescent="0.15"/>
    <row r="2899" s="3" customFormat="1" x14ac:dyDescent="0.15"/>
    <row r="2900" s="3" customFormat="1" x14ac:dyDescent="0.15"/>
    <row r="2901" s="3" customFormat="1" x14ac:dyDescent="0.15"/>
    <row r="2902" s="3" customFormat="1" x14ac:dyDescent="0.15"/>
    <row r="2903" s="3" customFormat="1" x14ac:dyDescent="0.15"/>
    <row r="2904" s="3" customFormat="1" x14ac:dyDescent="0.15"/>
    <row r="2905" s="3" customFormat="1" x14ac:dyDescent="0.15"/>
    <row r="2906" s="3" customFormat="1" x14ac:dyDescent="0.15"/>
    <row r="2907" s="3" customFormat="1" x14ac:dyDescent="0.15"/>
    <row r="2908" s="3" customFormat="1" x14ac:dyDescent="0.15"/>
    <row r="2909" s="3" customFormat="1" x14ac:dyDescent="0.15"/>
    <row r="2910" s="3" customFormat="1" x14ac:dyDescent="0.15"/>
    <row r="2911" s="3" customFormat="1" x14ac:dyDescent="0.15"/>
    <row r="2912" s="3" customFormat="1" x14ac:dyDescent="0.15"/>
    <row r="2913" s="3" customFormat="1" x14ac:dyDescent="0.15"/>
    <row r="2914" s="3" customFormat="1" x14ac:dyDescent="0.15"/>
    <row r="2915" s="3" customFormat="1" x14ac:dyDescent="0.15"/>
    <row r="2916" s="3" customFormat="1" x14ac:dyDescent="0.15"/>
    <row r="2917" s="3" customFormat="1" x14ac:dyDescent="0.15"/>
    <row r="2918" s="3" customFormat="1" x14ac:dyDescent="0.15"/>
    <row r="2919" s="3" customFormat="1" x14ac:dyDescent="0.15"/>
    <row r="2920" s="3" customFormat="1" x14ac:dyDescent="0.15"/>
    <row r="2921" s="3" customFormat="1" x14ac:dyDescent="0.15"/>
    <row r="2922" s="3" customFormat="1" x14ac:dyDescent="0.15"/>
    <row r="2923" s="3" customFormat="1" x14ac:dyDescent="0.15"/>
    <row r="2924" s="3" customFormat="1" x14ac:dyDescent="0.15"/>
    <row r="2925" s="3" customFormat="1" x14ac:dyDescent="0.15"/>
    <row r="2926" s="3" customFormat="1" x14ac:dyDescent="0.15"/>
    <row r="2927" s="3" customFormat="1" x14ac:dyDescent="0.15"/>
    <row r="2928" s="3" customFormat="1" x14ac:dyDescent="0.15"/>
    <row r="2929" s="3" customFormat="1" x14ac:dyDescent="0.15"/>
    <row r="2930" s="3" customFormat="1" x14ac:dyDescent="0.15"/>
    <row r="2931" s="3" customFormat="1" x14ac:dyDescent="0.15"/>
    <row r="2932" s="3" customFormat="1" x14ac:dyDescent="0.15"/>
    <row r="2933" s="3" customFormat="1" x14ac:dyDescent="0.15"/>
    <row r="2934" s="3" customFormat="1" x14ac:dyDescent="0.15"/>
    <row r="2935" s="3" customFormat="1" x14ac:dyDescent="0.15"/>
    <row r="2936" s="3" customFormat="1" x14ac:dyDescent="0.15"/>
    <row r="2937" s="3" customFormat="1" x14ac:dyDescent="0.15"/>
    <row r="2938" s="3" customFormat="1" x14ac:dyDescent="0.15"/>
    <row r="2939" s="3" customFormat="1" x14ac:dyDescent="0.15"/>
    <row r="2940" s="3" customFormat="1" x14ac:dyDescent="0.15"/>
    <row r="2941" s="3" customFormat="1" x14ac:dyDescent="0.15"/>
    <row r="2942" s="3" customFormat="1" x14ac:dyDescent="0.15"/>
    <row r="2943" s="3" customFormat="1" x14ac:dyDescent="0.15"/>
    <row r="2944" s="3" customFormat="1" x14ac:dyDescent="0.15"/>
    <row r="2945" s="3" customFormat="1" x14ac:dyDescent="0.15"/>
    <row r="2946" s="3" customFormat="1" x14ac:dyDescent="0.15"/>
    <row r="2947" s="3" customFormat="1" x14ac:dyDescent="0.15"/>
    <row r="2948" s="3" customFormat="1" x14ac:dyDescent="0.15"/>
    <row r="2949" s="3" customFormat="1" x14ac:dyDescent="0.15"/>
    <row r="2950" s="3" customFormat="1" x14ac:dyDescent="0.15"/>
    <row r="2951" s="3" customFormat="1" x14ac:dyDescent="0.15"/>
    <row r="2952" s="3" customFormat="1" x14ac:dyDescent="0.15"/>
    <row r="2953" s="3" customFormat="1" x14ac:dyDescent="0.15"/>
    <row r="2954" s="3" customFormat="1" x14ac:dyDescent="0.15"/>
    <row r="2955" s="3" customFormat="1" x14ac:dyDescent="0.15"/>
    <row r="2956" s="3" customFormat="1" x14ac:dyDescent="0.15"/>
    <row r="2957" s="3" customFormat="1" x14ac:dyDescent="0.15"/>
    <row r="2958" s="3" customFormat="1" x14ac:dyDescent="0.15"/>
    <row r="2959" s="3" customFormat="1" x14ac:dyDescent="0.15"/>
    <row r="2960" s="3" customFormat="1" x14ac:dyDescent="0.15"/>
    <row r="2961" s="3" customFormat="1" x14ac:dyDescent="0.15"/>
    <row r="2962" s="3" customFormat="1" x14ac:dyDescent="0.15"/>
    <row r="2963" s="3" customFormat="1" x14ac:dyDescent="0.15"/>
    <row r="2964" s="3" customFormat="1" x14ac:dyDescent="0.15"/>
    <row r="2965" s="3" customFormat="1" x14ac:dyDescent="0.15"/>
    <row r="2966" s="3" customFormat="1" x14ac:dyDescent="0.15"/>
    <row r="2967" s="3" customFormat="1" x14ac:dyDescent="0.15"/>
    <row r="2968" s="3" customFormat="1" x14ac:dyDescent="0.15"/>
    <row r="2969" s="3" customFormat="1" x14ac:dyDescent="0.15"/>
    <row r="2970" s="3" customFormat="1" x14ac:dyDescent="0.15"/>
    <row r="2971" s="3" customFormat="1" x14ac:dyDescent="0.15"/>
    <row r="2972" s="3" customFormat="1" x14ac:dyDescent="0.15"/>
    <row r="2973" s="3" customFormat="1" x14ac:dyDescent="0.15"/>
    <row r="2974" s="3" customFormat="1" x14ac:dyDescent="0.15"/>
    <row r="2975" s="3" customFormat="1" x14ac:dyDescent="0.15"/>
    <row r="2976" s="3" customFormat="1" x14ac:dyDescent="0.15"/>
    <row r="2977" s="3" customFormat="1" x14ac:dyDescent="0.15"/>
    <row r="2978" s="3" customFormat="1" x14ac:dyDescent="0.15"/>
    <row r="2979" s="3" customFormat="1" x14ac:dyDescent="0.15"/>
    <row r="2980" s="3" customFormat="1" x14ac:dyDescent="0.15"/>
    <row r="2981" s="3" customFormat="1" x14ac:dyDescent="0.15"/>
    <row r="2982" s="3" customFormat="1" x14ac:dyDescent="0.15"/>
    <row r="2983" s="3" customFormat="1" x14ac:dyDescent="0.15"/>
    <row r="2984" s="3" customFormat="1" x14ac:dyDescent="0.15"/>
    <row r="2985" s="3" customFormat="1" x14ac:dyDescent="0.15"/>
    <row r="2986" s="3" customFormat="1" x14ac:dyDescent="0.15"/>
    <row r="2987" s="3" customFormat="1" x14ac:dyDescent="0.15"/>
    <row r="2988" s="3" customFormat="1" x14ac:dyDescent="0.15"/>
    <row r="2989" s="3" customFormat="1" x14ac:dyDescent="0.15"/>
    <row r="2990" s="3" customFormat="1" x14ac:dyDescent="0.15"/>
    <row r="2991" s="3" customFormat="1" x14ac:dyDescent="0.15"/>
    <row r="2992" s="3" customFormat="1" x14ac:dyDescent="0.15"/>
    <row r="2993" s="3" customFormat="1" x14ac:dyDescent="0.15"/>
    <row r="2994" s="3" customFormat="1" x14ac:dyDescent="0.15"/>
    <row r="2995" s="3" customFormat="1" x14ac:dyDescent="0.15"/>
    <row r="2996" s="3" customFormat="1" x14ac:dyDescent="0.15"/>
    <row r="2997" s="3" customFormat="1" x14ac:dyDescent="0.15"/>
    <row r="2998" s="3" customFormat="1" x14ac:dyDescent="0.15"/>
    <row r="2999" s="3" customFormat="1" x14ac:dyDescent="0.15"/>
    <row r="3000" s="3" customFormat="1" x14ac:dyDescent="0.15"/>
    <row r="3001" s="3" customFormat="1" x14ac:dyDescent="0.15"/>
    <row r="3002" s="3" customFormat="1" x14ac:dyDescent="0.15"/>
    <row r="3003" s="3" customFormat="1" x14ac:dyDescent="0.15"/>
    <row r="3004" s="3" customFormat="1" x14ac:dyDescent="0.15"/>
    <row r="3005" s="3" customFormat="1" x14ac:dyDescent="0.15"/>
    <row r="3006" s="3" customFormat="1" x14ac:dyDescent="0.15"/>
    <row r="3007" s="3" customFormat="1" x14ac:dyDescent="0.15"/>
    <row r="3008" s="3" customFormat="1" x14ac:dyDescent="0.15"/>
    <row r="3009" s="3" customFormat="1" x14ac:dyDescent="0.15"/>
    <row r="3010" s="3" customFormat="1" x14ac:dyDescent="0.15"/>
    <row r="3011" s="3" customFormat="1" x14ac:dyDescent="0.15"/>
    <row r="3012" s="3" customFormat="1" x14ac:dyDescent="0.15"/>
    <row r="3013" s="3" customFormat="1" x14ac:dyDescent="0.15"/>
    <row r="3014" s="3" customFormat="1" x14ac:dyDescent="0.15"/>
    <row r="3015" s="3" customFormat="1" x14ac:dyDescent="0.15"/>
    <row r="3016" s="3" customFormat="1" x14ac:dyDescent="0.15"/>
    <row r="3017" s="3" customFormat="1" x14ac:dyDescent="0.15"/>
    <row r="3018" s="3" customFormat="1" x14ac:dyDescent="0.15"/>
    <row r="3019" s="3" customFormat="1" x14ac:dyDescent="0.15"/>
    <row r="3020" s="3" customFormat="1" x14ac:dyDescent="0.15"/>
    <row r="3021" s="3" customFormat="1" x14ac:dyDescent="0.15"/>
    <row r="3022" s="3" customFormat="1" x14ac:dyDescent="0.15"/>
    <row r="3023" s="3" customFormat="1" x14ac:dyDescent="0.15"/>
    <row r="3024" s="3" customFormat="1" x14ac:dyDescent="0.15"/>
    <row r="3025" s="3" customFormat="1" x14ac:dyDescent="0.15"/>
    <row r="3026" s="3" customFormat="1" x14ac:dyDescent="0.15"/>
    <row r="3027" s="3" customFormat="1" x14ac:dyDescent="0.15"/>
    <row r="3028" s="3" customFormat="1" x14ac:dyDescent="0.15"/>
    <row r="3029" s="3" customFormat="1" x14ac:dyDescent="0.15"/>
    <row r="3030" s="3" customFormat="1" x14ac:dyDescent="0.15"/>
    <row r="3031" s="3" customFormat="1" x14ac:dyDescent="0.15"/>
    <row r="3032" s="3" customFormat="1" x14ac:dyDescent="0.15"/>
    <row r="3033" s="3" customFormat="1" x14ac:dyDescent="0.15"/>
    <row r="3034" s="3" customFormat="1" x14ac:dyDescent="0.15"/>
    <row r="3035" s="3" customFormat="1" x14ac:dyDescent="0.15"/>
    <row r="3036" s="3" customFormat="1" x14ac:dyDescent="0.15"/>
    <row r="3037" s="3" customFormat="1" x14ac:dyDescent="0.15"/>
    <row r="3038" s="3" customFormat="1" x14ac:dyDescent="0.15"/>
    <row r="3039" s="3" customFormat="1" x14ac:dyDescent="0.15"/>
    <row r="3040" s="3" customFormat="1" x14ac:dyDescent="0.15"/>
    <row r="3041" s="3" customFormat="1" x14ac:dyDescent="0.15"/>
    <row r="3042" s="3" customFormat="1" x14ac:dyDescent="0.15"/>
    <row r="3043" s="3" customFormat="1" x14ac:dyDescent="0.15"/>
    <row r="3044" s="3" customFormat="1" x14ac:dyDescent="0.15"/>
    <row r="3045" s="3" customFormat="1" x14ac:dyDescent="0.15"/>
    <row r="3046" s="3" customFormat="1" x14ac:dyDescent="0.15"/>
    <row r="3047" s="3" customFormat="1" x14ac:dyDescent="0.15"/>
    <row r="3048" s="3" customFormat="1" x14ac:dyDescent="0.15"/>
    <row r="3049" s="3" customFormat="1" x14ac:dyDescent="0.15"/>
    <row r="3050" s="3" customFormat="1" x14ac:dyDescent="0.15"/>
    <row r="3051" s="3" customFormat="1" x14ac:dyDescent="0.15"/>
    <row r="3052" s="3" customFormat="1" x14ac:dyDescent="0.15"/>
    <row r="3053" s="3" customFormat="1" x14ac:dyDescent="0.15"/>
    <row r="3054" s="3" customFormat="1" x14ac:dyDescent="0.15"/>
    <row r="3055" s="3" customFormat="1" x14ac:dyDescent="0.15"/>
    <row r="3056" s="3" customFormat="1" x14ac:dyDescent="0.15"/>
    <row r="3057" s="3" customFormat="1" x14ac:dyDescent="0.15"/>
    <row r="3058" s="3" customFormat="1" x14ac:dyDescent="0.15"/>
    <row r="3059" s="3" customFormat="1" x14ac:dyDescent="0.15"/>
    <row r="3060" s="3" customFormat="1" x14ac:dyDescent="0.15"/>
    <row r="3061" s="3" customFormat="1" x14ac:dyDescent="0.15"/>
    <row r="3062" s="3" customFormat="1" x14ac:dyDescent="0.15"/>
    <row r="3063" s="3" customFormat="1" x14ac:dyDescent="0.15"/>
    <row r="3064" s="3" customFormat="1" x14ac:dyDescent="0.15"/>
    <row r="3065" s="3" customFormat="1" x14ac:dyDescent="0.15"/>
    <row r="3066" s="3" customFormat="1" x14ac:dyDescent="0.15"/>
    <row r="3067" s="3" customFormat="1" x14ac:dyDescent="0.15"/>
    <row r="3068" s="3" customFormat="1" x14ac:dyDescent="0.15"/>
    <row r="3069" s="3" customFormat="1" x14ac:dyDescent="0.15"/>
    <row r="3070" s="3" customFormat="1" x14ac:dyDescent="0.15"/>
    <row r="3071" s="3" customFormat="1" x14ac:dyDescent="0.15"/>
    <row r="3072" s="3" customFormat="1" x14ac:dyDescent="0.15"/>
    <row r="3073" s="3" customFormat="1" x14ac:dyDescent="0.15"/>
    <row r="3074" s="3" customFormat="1" x14ac:dyDescent="0.15"/>
    <row r="3075" s="3" customFormat="1" x14ac:dyDescent="0.15"/>
    <row r="3076" s="3" customFormat="1" x14ac:dyDescent="0.15"/>
    <row r="3077" s="3" customFormat="1" x14ac:dyDescent="0.15"/>
    <row r="3078" s="3" customFormat="1" x14ac:dyDescent="0.15"/>
    <row r="3079" s="3" customFormat="1" x14ac:dyDescent="0.15"/>
    <row r="3080" s="3" customFormat="1" x14ac:dyDescent="0.15"/>
    <row r="3081" s="3" customFormat="1" x14ac:dyDescent="0.15"/>
    <row r="3082" s="3" customFormat="1" x14ac:dyDescent="0.15"/>
    <row r="3083" s="3" customFormat="1" x14ac:dyDescent="0.15"/>
    <row r="3084" s="3" customFormat="1" x14ac:dyDescent="0.15"/>
    <row r="3085" s="3" customFormat="1" x14ac:dyDescent="0.15"/>
    <row r="3086" s="3" customFormat="1" x14ac:dyDescent="0.15"/>
    <row r="3087" s="3" customFormat="1" x14ac:dyDescent="0.15"/>
    <row r="3088" s="3" customFormat="1" x14ac:dyDescent="0.15"/>
    <row r="3089" s="3" customFormat="1" x14ac:dyDescent="0.15"/>
    <row r="3090" s="3" customFormat="1" x14ac:dyDescent="0.15"/>
    <row r="3091" s="3" customFormat="1" x14ac:dyDescent="0.15"/>
    <row r="3092" s="3" customFormat="1" x14ac:dyDescent="0.15"/>
    <row r="3093" s="3" customFormat="1" x14ac:dyDescent="0.15"/>
    <row r="3094" s="3" customFormat="1" x14ac:dyDescent="0.15"/>
    <row r="3095" s="3" customFormat="1" x14ac:dyDescent="0.15"/>
    <row r="3096" s="3" customFormat="1" x14ac:dyDescent="0.15"/>
    <row r="3097" s="3" customFormat="1" x14ac:dyDescent="0.15"/>
    <row r="3098" s="3" customFormat="1" x14ac:dyDescent="0.15"/>
    <row r="3099" s="3" customFormat="1" x14ac:dyDescent="0.15"/>
    <row r="3100" s="3" customFormat="1" x14ac:dyDescent="0.15"/>
    <row r="3101" s="3" customFormat="1" x14ac:dyDescent="0.15"/>
    <row r="3102" s="3" customFormat="1" x14ac:dyDescent="0.15"/>
    <row r="3103" s="3" customFormat="1" x14ac:dyDescent="0.15"/>
    <row r="3104" s="3" customFormat="1" x14ac:dyDescent="0.15"/>
    <row r="3105" s="3" customFormat="1" x14ac:dyDescent="0.15"/>
    <row r="3106" s="3" customFormat="1" x14ac:dyDescent="0.15"/>
    <row r="3107" s="3" customFormat="1" x14ac:dyDescent="0.15"/>
    <row r="3108" s="3" customFormat="1" x14ac:dyDescent="0.15"/>
    <row r="3109" s="3" customFormat="1" x14ac:dyDescent="0.15"/>
    <row r="3110" s="3" customFormat="1" x14ac:dyDescent="0.15"/>
    <row r="3111" s="3" customFormat="1" x14ac:dyDescent="0.15"/>
    <row r="3112" s="3" customFormat="1" x14ac:dyDescent="0.15"/>
    <row r="3113" s="3" customFormat="1" x14ac:dyDescent="0.15"/>
    <row r="3114" s="3" customFormat="1" x14ac:dyDescent="0.15"/>
    <row r="3115" s="3" customFormat="1" x14ac:dyDescent="0.15"/>
    <row r="3116" s="3" customFormat="1" x14ac:dyDescent="0.15"/>
    <row r="3117" s="3" customFormat="1" x14ac:dyDescent="0.15"/>
    <row r="3118" s="3" customFormat="1" x14ac:dyDescent="0.15"/>
    <row r="3119" s="3" customFormat="1" x14ac:dyDescent="0.15"/>
    <row r="3120" s="3" customFormat="1" x14ac:dyDescent="0.15"/>
    <row r="3121" s="3" customFormat="1" x14ac:dyDescent="0.15"/>
    <row r="3122" s="3" customFormat="1" x14ac:dyDescent="0.15"/>
    <row r="3123" s="3" customFormat="1" x14ac:dyDescent="0.15"/>
    <row r="3124" s="3" customFormat="1" x14ac:dyDescent="0.15"/>
    <row r="3125" s="3" customFormat="1" x14ac:dyDescent="0.15"/>
    <row r="3126" s="3" customFormat="1" x14ac:dyDescent="0.15"/>
    <row r="3127" s="3" customFormat="1" x14ac:dyDescent="0.15"/>
    <row r="3128" s="3" customFormat="1" x14ac:dyDescent="0.15"/>
    <row r="3129" s="3" customFormat="1" x14ac:dyDescent="0.15"/>
    <row r="3130" s="3" customFormat="1" x14ac:dyDescent="0.15"/>
    <row r="3131" s="3" customFormat="1" x14ac:dyDescent="0.15"/>
    <row r="3132" s="3" customFormat="1" x14ac:dyDescent="0.15"/>
    <row r="3133" s="3" customFormat="1" x14ac:dyDescent="0.15"/>
    <row r="3134" s="3" customFormat="1" x14ac:dyDescent="0.15"/>
    <row r="3135" s="3" customFormat="1" x14ac:dyDescent="0.15"/>
    <row r="3136" s="3" customFormat="1" x14ac:dyDescent="0.15"/>
    <row r="3137" s="3" customFormat="1" x14ac:dyDescent="0.15"/>
    <row r="3138" s="3" customFormat="1" x14ac:dyDescent="0.15"/>
    <row r="3139" s="3" customFormat="1" x14ac:dyDescent="0.15"/>
    <row r="3140" s="3" customFormat="1" x14ac:dyDescent="0.15"/>
    <row r="3141" s="3" customFormat="1" x14ac:dyDescent="0.15"/>
    <row r="3142" s="3" customFormat="1" x14ac:dyDescent="0.15"/>
    <row r="3143" s="3" customFormat="1" x14ac:dyDescent="0.15"/>
    <row r="3144" s="3" customFormat="1" x14ac:dyDescent="0.15"/>
    <row r="3145" s="3" customFormat="1" x14ac:dyDescent="0.15"/>
    <row r="3146" s="3" customFormat="1" x14ac:dyDescent="0.15"/>
    <row r="3147" s="3" customFormat="1" x14ac:dyDescent="0.15"/>
    <row r="3148" s="3" customFormat="1" x14ac:dyDescent="0.15"/>
    <row r="3149" s="3" customFormat="1" x14ac:dyDescent="0.15"/>
    <row r="3150" s="3" customFormat="1" x14ac:dyDescent="0.15"/>
    <row r="3151" s="3" customFormat="1" x14ac:dyDescent="0.15"/>
    <row r="3152" s="3" customFormat="1" x14ac:dyDescent="0.15"/>
    <row r="3153" s="3" customFormat="1" x14ac:dyDescent="0.15"/>
    <row r="3154" s="3" customFormat="1" x14ac:dyDescent="0.15"/>
    <row r="3155" s="3" customFormat="1" x14ac:dyDescent="0.15"/>
    <row r="3156" s="3" customFormat="1" x14ac:dyDescent="0.15"/>
    <row r="3157" s="3" customFormat="1" x14ac:dyDescent="0.15"/>
    <row r="3158" s="3" customFormat="1" x14ac:dyDescent="0.15"/>
    <row r="3159" s="3" customFormat="1" x14ac:dyDescent="0.15"/>
    <row r="3160" s="3" customFormat="1" x14ac:dyDescent="0.15"/>
    <row r="3161" s="3" customFormat="1" x14ac:dyDescent="0.15"/>
    <row r="3162" s="3" customFormat="1" x14ac:dyDescent="0.15"/>
    <row r="3163" s="3" customFormat="1" x14ac:dyDescent="0.15"/>
    <row r="3164" s="3" customFormat="1" x14ac:dyDescent="0.15"/>
    <row r="3165" s="3" customFormat="1" x14ac:dyDescent="0.15"/>
    <row r="3166" s="3" customFormat="1" x14ac:dyDescent="0.15"/>
    <row r="3167" s="3" customFormat="1" x14ac:dyDescent="0.15"/>
    <row r="3168" s="3" customFormat="1" x14ac:dyDescent="0.15"/>
    <row r="3169" s="3" customFormat="1" x14ac:dyDescent="0.15"/>
    <row r="3170" s="3" customFormat="1" x14ac:dyDescent="0.15"/>
    <row r="3171" s="3" customFormat="1" x14ac:dyDescent="0.15"/>
    <row r="3172" s="3" customFormat="1" x14ac:dyDescent="0.15"/>
    <row r="3173" s="3" customFormat="1" x14ac:dyDescent="0.15"/>
    <row r="3174" s="3" customFormat="1" x14ac:dyDescent="0.15"/>
    <row r="3175" s="3" customFormat="1" x14ac:dyDescent="0.15"/>
    <row r="3176" s="3" customFormat="1" x14ac:dyDescent="0.15"/>
    <row r="3177" s="3" customFormat="1" x14ac:dyDescent="0.15"/>
    <row r="3178" s="3" customFormat="1" x14ac:dyDescent="0.15"/>
    <row r="3179" s="3" customFormat="1" x14ac:dyDescent="0.15"/>
    <row r="3180" s="3" customFormat="1" x14ac:dyDescent="0.15"/>
    <row r="3181" s="3" customFormat="1" x14ac:dyDescent="0.15"/>
    <row r="3182" s="3" customFormat="1" x14ac:dyDescent="0.15"/>
    <row r="3183" s="3" customFormat="1" x14ac:dyDescent="0.15"/>
    <row r="3184" s="3" customFormat="1" x14ac:dyDescent="0.15"/>
    <row r="3185" s="3" customFormat="1" x14ac:dyDescent="0.15"/>
    <row r="3186" s="3" customFormat="1" x14ac:dyDescent="0.15"/>
    <row r="3187" s="3" customFormat="1" x14ac:dyDescent="0.15"/>
    <row r="3188" s="3" customFormat="1" x14ac:dyDescent="0.15"/>
    <row r="3189" s="3" customFormat="1" x14ac:dyDescent="0.15"/>
    <row r="3190" s="3" customFormat="1" x14ac:dyDescent="0.15"/>
    <row r="3191" s="3" customFormat="1" x14ac:dyDescent="0.15"/>
    <row r="3192" s="3" customFormat="1" x14ac:dyDescent="0.15"/>
    <row r="3193" s="3" customFormat="1" x14ac:dyDescent="0.15"/>
    <row r="3194" s="3" customFormat="1" x14ac:dyDescent="0.15"/>
    <row r="3195" s="3" customFormat="1" x14ac:dyDescent="0.15"/>
    <row r="3196" s="3" customFormat="1" x14ac:dyDescent="0.15"/>
    <row r="3197" s="3" customFormat="1" x14ac:dyDescent="0.15"/>
    <row r="3198" s="3" customFormat="1" x14ac:dyDescent="0.15"/>
    <row r="3199" s="3" customFormat="1" x14ac:dyDescent="0.15"/>
    <row r="3200" s="3" customFormat="1" x14ac:dyDescent="0.15"/>
    <row r="3201" s="3" customFormat="1" x14ac:dyDescent="0.15"/>
    <row r="3202" s="3" customFormat="1" x14ac:dyDescent="0.15"/>
    <row r="3203" s="3" customFormat="1" x14ac:dyDescent="0.15"/>
    <row r="3204" s="3" customFormat="1" x14ac:dyDescent="0.15"/>
    <row r="3205" s="3" customFormat="1" x14ac:dyDescent="0.15"/>
    <row r="3206" s="3" customFormat="1" x14ac:dyDescent="0.15"/>
    <row r="3207" s="3" customFormat="1" x14ac:dyDescent="0.15"/>
    <row r="3208" s="3" customFormat="1" x14ac:dyDescent="0.15"/>
    <row r="3209" s="3" customFormat="1" x14ac:dyDescent="0.15"/>
    <row r="3210" s="3" customFormat="1" x14ac:dyDescent="0.15"/>
    <row r="3211" s="3" customFormat="1" x14ac:dyDescent="0.15"/>
    <row r="3212" s="3" customFormat="1" x14ac:dyDescent="0.15"/>
    <row r="3213" s="3" customFormat="1" x14ac:dyDescent="0.15"/>
    <row r="3214" s="3" customFormat="1" x14ac:dyDescent="0.15"/>
    <row r="3215" s="3" customFormat="1" x14ac:dyDescent="0.15"/>
    <row r="3216" s="3" customFormat="1" x14ac:dyDescent="0.15"/>
    <row r="3217" s="3" customFormat="1" x14ac:dyDescent="0.15"/>
    <row r="3218" s="3" customFormat="1" x14ac:dyDescent="0.15"/>
    <row r="3219" s="3" customFormat="1" x14ac:dyDescent="0.15"/>
    <row r="3220" s="3" customFormat="1" x14ac:dyDescent="0.15"/>
    <row r="3221" s="3" customFormat="1" x14ac:dyDescent="0.15"/>
    <row r="3222" s="3" customFormat="1" x14ac:dyDescent="0.15"/>
    <row r="3223" s="3" customFormat="1" x14ac:dyDescent="0.15"/>
    <row r="3224" s="3" customFormat="1" x14ac:dyDescent="0.15"/>
    <row r="3225" s="3" customFormat="1" x14ac:dyDescent="0.15"/>
    <row r="3226" s="3" customFormat="1" x14ac:dyDescent="0.15"/>
    <row r="3227" s="3" customFormat="1" x14ac:dyDescent="0.15"/>
    <row r="3228" s="3" customFormat="1" x14ac:dyDescent="0.15"/>
    <row r="3229" s="3" customFormat="1" x14ac:dyDescent="0.15"/>
    <row r="3230" s="3" customFormat="1" x14ac:dyDescent="0.15"/>
    <row r="3231" s="3" customFormat="1" x14ac:dyDescent="0.15"/>
    <row r="3232" s="3" customFormat="1" x14ac:dyDescent="0.15"/>
    <row r="3233" s="3" customFormat="1" x14ac:dyDescent="0.15"/>
    <row r="3234" s="3" customFormat="1" x14ac:dyDescent="0.15"/>
    <row r="3235" s="3" customFormat="1" x14ac:dyDescent="0.15"/>
    <row r="3236" s="3" customFormat="1" x14ac:dyDescent="0.15"/>
    <row r="3237" s="3" customFormat="1" x14ac:dyDescent="0.15"/>
    <row r="3238" s="3" customFormat="1" x14ac:dyDescent="0.15"/>
    <row r="3239" s="3" customFormat="1" x14ac:dyDescent="0.15"/>
    <row r="3240" s="3" customFormat="1" x14ac:dyDescent="0.15"/>
    <row r="3241" s="3" customFormat="1" x14ac:dyDescent="0.15"/>
    <row r="3242" s="3" customFormat="1" x14ac:dyDescent="0.15"/>
    <row r="3243" s="3" customFormat="1" x14ac:dyDescent="0.15"/>
    <row r="3244" s="3" customFormat="1" x14ac:dyDescent="0.15"/>
    <row r="3245" s="3" customFormat="1" x14ac:dyDescent="0.15"/>
    <row r="3246" s="3" customFormat="1" x14ac:dyDescent="0.15"/>
    <row r="3247" s="3" customFormat="1" x14ac:dyDescent="0.15"/>
    <row r="3248" s="3" customFormat="1" x14ac:dyDescent="0.15"/>
    <row r="3249" s="3" customFormat="1" x14ac:dyDescent="0.15"/>
    <row r="3250" s="3" customFormat="1" x14ac:dyDescent="0.15"/>
    <row r="3251" s="3" customFormat="1" x14ac:dyDescent="0.15"/>
    <row r="3252" s="3" customFormat="1" x14ac:dyDescent="0.15"/>
    <row r="3253" s="3" customFormat="1" x14ac:dyDescent="0.15"/>
    <row r="3254" s="3" customFormat="1" x14ac:dyDescent="0.15"/>
    <row r="3255" s="3" customFormat="1" x14ac:dyDescent="0.15"/>
    <row r="3256" s="3" customFormat="1" x14ac:dyDescent="0.15"/>
    <row r="3257" s="3" customFormat="1" x14ac:dyDescent="0.15"/>
    <row r="3258" s="3" customFormat="1" x14ac:dyDescent="0.15"/>
    <row r="3259" s="3" customFormat="1" x14ac:dyDescent="0.15"/>
    <row r="3260" s="3" customFormat="1" x14ac:dyDescent="0.15"/>
    <row r="3261" s="3" customFormat="1" x14ac:dyDescent="0.15"/>
    <row r="3262" s="3" customFormat="1" x14ac:dyDescent="0.15"/>
    <row r="3263" s="3" customFormat="1" x14ac:dyDescent="0.15"/>
    <row r="3264" s="3" customFormat="1" x14ac:dyDescent="0.15"/>
    <row r="3265" s="3" customFormat="1" x14ac:dyDescent="0.15"/>
    <row r="3266" s="3" customFormat="1" x14ac:dyDescent="0.15"/>
    <row r="3267" s="3" customFormat="1" x14ac:dyDescent="0.15"/>
    <row r="3268" s="3" customFormat="1" x14ac:dyDescent="0.15"/>
    <row r="3269" s="3" customFormat="1" x14ac:dyDescent="0.15"/>
    <row r="3270" s="3" customFormat="1" x14ac:dyDescent="0.15"/>
    <row r="3271" s="3" customFormat="1" x14ac:dyDescent="0.15"/>
    <row r="3272" s="3" customFormat="1" x14ac:dyDescent="0.15"/>
    <row r="3273" s="3" customFormat="1" x14ac:dyDescent="0.15"/>
    <row r="3274" s="3" customFormat="1" x14ac:dyDescent="0.15"/>
    <row r="3275" s="3" customFormat="1" x14ac:dyDescent="0.15"/>
    <row r="3276" s="3" customFormat="1" x14ac:dyDescent="0.15"/>
    <row r="3277" s="3" customFormat="1" x14ac:dyDescent="0.15"/>
    <row r="3278" s="3" customFormat="1" x14ac:dyDescent="0.15"/>
    <row r="3279" s="3" customFormat="1" x14ac:dyDescent="0.15"/>
    <row r="3280" s="3" customFormat="1" x14ac:dyDescent="0.15"/>
    <row r="3281" s="3" customFormat="1" x14ac:dyDescent="0.15"/>
    <row r="3282" s="3" customFormat="1" x14ac:dyDescent="0.15"/>
    <row r="3283" s="3" customFormat="1" x14ac:dyDescent="0.15"/>
    <row r="3284" s="3" customFormat="1" x14ac:dyDescent="0.15"/>
    <row r="3285" s="3" customFormat="1" x14ac:dyDescent="0.15"/>
    <row r="3286" s="3" customFormat="1" x14ac:dyDescent="0.15"/>
    <row r="3287" s="3" customFormat="1" x14ac:dyDescent="0.15"/>
    <row r="3288" s="3" customFormat="1" x14ac:dyDescent="0.15"/>
    <row r="3289" s="3" customFormat="1" x14ac:dyDescent="0.15"/>
    <row r="3290" s="3" customFormat="1" x14ac:dyDescent="0.15"/>
    <row r="3291" s="3" customFormat="1" x14ac:dyDescent="0.15"/>
    <row r="3292" s="3" customFormat="1" x14ac:dyDescent="0.15"/>
    <row r="3293" s="3" customFormat="1" x14ac:dyDescent="0.15"/>
    <row r="3294" s="3" customFormat="1" x14ac:dyDescent="0.15"/>
    <row r="3295" s="3" customFormat="1" x14ac:dyDescent="0.15"/>
    <row r="3296" s="3" customFormat="1" x14ac:dyDescent="0.15"/>
    <row r="3297" s="3" customFormat="1" x14ac:dyDescent="0.15"/>
    <row r="3298" s="3" customFormat="1" x14ac:dyDescent="0.15"/>
    <row r="3299" s="3" customFormat="1" x14ac:dyDescent="0.15"/>
    <row r="3300" s="3" customFormat="1" x14ac:dyDescent="0.15"/>
    <row r="3301" s="3" customFormat="1" x14ac:dyDescent="0.15"/>
    <row r="3302" s="3" customFormat="1" x14ac:dyDescent="0.15"/>
    <row r="3303" s="3" customFormat="1" x14ac:dyDescent="0.15"/>
    <row r="3304" s="3" customFormat="1" x14ac:dyDescent="0.15"/>
    <row r="3305" s="3" customFormat="1" x14ac:dyDescent="0.15"/>
    <row r="3306" s="3" customFormat="1" x14ac:dyDescent="0.15"/>
    <row r="3307" s="3" customFormat="1" x14ac:dyDescent="0.15"/>
    <row r="3308" s="3" customFormat="1" x14ac:dyDescent="0.15"/>
    <row r="3309" s="3" customFormat="1" x14ac:dyDescent="0.15"/>
    <row r="3310" s="3" customFormat="1" x14ac:dyDescent="0.15"/>
    <row r="3311" s="3" customFormat="1" x14ac:dyDescent="0.15"/>
    <row r="3312" s="3" customFormat="1" x14ac:dyDescent="0.15"/>
    <row r="3313" s="3" customFormat="1" x14ac:dyDescent="0.15"/>
    <row r="3314" s="3" customFormat="1" x14ac:dyDescent="0.15"/>
    <row r="3315" s="3" customFormat="1" x14ac:dyDescent="0.15"/>
    <row r="3316" s="3" customFormat="1" x14ac:dyDescent="0.15"/>
    <row r="3317" s="3" customFormat="1" x14ac:dyDescent="0.15"/>
    <row r="3318" s="3" customFormat="1" x14ac:dyDescent="0.15"/>
    <row r="3319" s="3" customFormat="1" x14ac:dyDescent="0.15"/>
    <row r="3320" s="3" customFormat="1" x14ac:dyDescent="0.15"/>
    <row r="3321" s="3" customFormat="1" x14ac:dyDescent="0.15"/>
    <row r="3322" s="3" customFormat="1" x14ac:dyDescent="0.15"/>
    <row r="3323" s="3" customFormat="1" x14ac:dyDescent="0.15"/>
    <row r="3324" s="3" customFormat="1" x14ac:dyDescent="0.15"/>
    <row r="3325" s="3" customFormat="1" x14ac:dyDescent="0.15"/>
    <row r="3326" s="3" customFormat="1" x14ac:dyDescent="0.15"/>
    <row r="3327" s="3" customFormat="1" x14ac:dyDescent="0.15"/>
    <row r="3328" s="3" customFormat="1" x14ac:dyDescent="0.15"/>
    <row r="3329" s="3" customFormat="1" x14ac:dyDescent="0.15"/>
    <row r="3330" s="3" customFormat="1" x14ac:dyDescent="0.15"/>
    <row r="3331" s="3" customFormat="1" x14ac:dyDescent="0.15"/>
    <row r="3332" s="3" customFormat="1" x14ac:dyDescent="0.15"/>
    <row r="3333" s="3" customFormat="1" x14ac:dyDescent="0.15"/>
    <row r="3334" s="3" customFormat="1" x14ac:dyDescent="0.15"/>
    <row r="3335" s="3" customFormat="1" x14ac:dyDescent="0.15"/>
    <row r="3336" s="3" customFormat="1" x14ac:dyDescent="0.15"/>
    <row r="3337" s="3" customFormat="1" x14ac:dyDescent="0.15"/>
    <row r="3338" s="3" customFormat="1" x14ac:dyDescent="0.15"/>
    <row r="3339" s="3" customFormat="1" x14ac:dyDescent="0.15"/>
    <row r="3340" s="3" customFormat="1" x14ac:dyDescent="0.15"/>
    <row r="3341" s="3" customFormat="1" x14ac:dyDescent="0.15"/>
    <row r="3342" s="3" customFormat="1" x14ac:dyDescent="0.15"/>
    <row r="3343" s="3" customFormat="1" x14ac:dyDescent="0.15"/>
    <row r="3344" s="3" customFormat="1" x14ac:dyDescent="0.15"/>
    <row r="3345" s="3" customFormat="1" x14ac:dyDescent="0.15"/>
    <row r="3346" s="3" customFormat="1" x14ac:dyDescent="0.15"/>
    <row r="3347" s="3" customFormat="1" x14ac:dyDescent="0.15"/>
    <row r="3348" s="3" customFormat="1" x14ac:dyDescent="0.15"/>
    <row r="3349" s="3" customFormat="1" x14ac:dyDescent="0.15"/>
    <row r="3350" s="3" customFormat="1" x14ac:dyDescent="0.15"/>
    <row r="3351" s="3" customFormat="1" x14ac:dyDescent="0.15"/>
    <row r="3352" s="3" customFormat="1" x14ac:dyDescent="0.15"/>
    <row r="3353" s="3" customFormat="1" x14ac:dyDescent="0.15"/>
    <row r="3354" s="3" customFormat="1" x14ac:dyDescent="0.15"/>
    <row r="3355" s="3" customFormat="1" x14ac:dyDescent="0.15"/>
    <row r="3356" s="3" customFormat="1" x14ac:dyDescent="0.15"/>
    <row r="3357" s="3" customFormat="1" x14ac:dyDescent="0.15"/>
    <row r="3358" s="3" customFormat="1" x14ac:dyDescent="0.15"/>
    <row r="3359" s="3" customFormat="1" x14ac:dyDescent="0.15"/>
    <row r="3360" s="3" customFormat="1" x14ac:dyDescent="0.15"/>
    <row r="3361" s="3" customFormat="1" x14ac:dyDescent="0.15"/>
    <row r="3362" s="3" customFormat="1" x14ac:dyDescent="0.15"/>
    <row r="3363" s="3" customFormat="1" x14ac:dyDescent="0.15"/>
    <row r="3364" s="3" customFormat="1" x14ac:dyDescent="0.15"/>
    <row r="3365" s="3" customFormat="1" x14ac:dyDescent="0.15"/>
    <row r="3366" s="3" customFormat="1" x14ac:dyDescent="0.15"/>
    <row r="3367" s="3" customFormat="1" x14ac:dyDescent="0.15"/>
    <row r="3368" s="3" customFormat="1" x14ac:dyDescent="0.15"/>
    <row r="3369" s="3" customFormat="1" x14ac:dyDescent="0.15"/>
    <row r="3370" s="3" customFormat="1" x14ac:dyDescent="0.15"/>
    <row r="3371" s="3" customFormat="1" x14ac:dyDescent="0.15"/>
    <row r="3372" s="3" customFormat="1" x14ac:dyDescent="0.15"/>
    <row r="3373" s="3" customFormat="1" x14ac:dyDescent="0.15"/>
    <row r="3374" s="3" customFormat="1" x14ac:dyDescent="0.15"/>
    <row r="3375" s="3" customFormat="1" x14ac:dyDescent="0.15"/>
    <row r="3376" s="3" customFormat="1" x14ac:dyDescent="0.15"/>
    <row r="3377" s="3" customFormat="1" x14ac:dyDescent="0.15"/>
    <row r="3378" s="3" customFormat="1" x14ac:dyDescent="0.15"/>
    <row r="3379" s="3" customFormat="1" x14ac:dyDescent="0.15"/>
    <row r="3380" s="3" customFormat="1" x14ac:dyDescent="0.15"/>
    <row r="3381" s="3" customFormat="1" x14ac:dyDescent="0.15"/>
    <row r="3382" s="3" customFormat="1" x14ac:dyDescent="0.15"/>
    <row r="3383" s="3" customFormat="1" x14ac:dyDescent="0.15"/>
    <row r="3384" s="3" customFormat="1" x14ac:dyDescent="0.15"/>
    <row r="3385" s="3" customFormat="1" x14ac:dyDescent="0.15"/>
    <row r="3386" s="3" customFormat="1" x14ac:dyDescent="0.15"/>
    <row r="3387" s="3" customFormat="1" x14ac:dyDescent="0.15"/>
    <row r="3388" s="3" customFormat="1" x14ac:dyDescent="0.15"/>
    <row r="3389" s="3" customFormat="1" x14ac:dyDescent="0.15"/>
    <row r="3390" s="3" customFormat="1" x14ac:dyDescent="0.15"/>
    <row r="3391" s="3" customFormat="1" x14ac:dyDescent="0.15"/>
    <row r="3392" s="3" customFormat="1" x14ac:dyDescent="0.15"/>
    <row r="3393" s="3" customFormat="1" x14ac:dyDescent="0.15"/>
    <row r="3394" s="3" customFormat="1" x14ac:dyDescent="0.15"/>
    <row r="3395" s="3" customFormat="1" x14ac:dyDescent="0.15"/>
    <row r="3396" s="3" customFormat="1" x14ac:dyDescent="0.15"/>
    <row r="3397" s="3" customFormat="1" x14ac:dyDescent="0.15"/>
    <row r="3398" s="3" customFormat="1" x14ac:dyDescent="0.15"/>
    <row r="3399" s="3" customFormat="1" x14ac:dyDescent="0.15"/>
    <row r="3400" s="3" customFormat="1" x14ac:dyDescent="0.15"/>
    <row r="3401" s="3" customFormat="1" x14ac:dyDescent="0.15"/>
    <row r="3402" s="3" customFormat="1" x14ac:dyDescent="0.15"/>
    <row r="3403" s="3" customFormat="1" x14ac:dyDescent="0.15"/>
    <row r="3404" s="3" customFormat="1" x14ac:dyDescent="0.15"/>
    <row r="3405" s="3" customFormat="1" x14ac:dyDescent="0.15"/>
    <row r="3406" s="3" customFormat="1" x14ac:dyDescent="0.15"/>
    <row r="3407" s="3" customFormat="1" x14ac:dyDescent="0.15"/>
    <row r="3408" s="3" customFormat="1" x14ac:dyDescent="0.15"/>
    <row r="3409" s="3" customFormat="1" x14ac:dyDescent="0.15"/>
    <row r="3410" s="3" customFormat="1" x14ac:dyDescent="0.15"/>
    <row r="3411" s="3" customFormat="1" x14ac:dyDescent="0.15"/>
    <row r="3412" s="3" customFormat="1" x14ac:dyDescent="0.15"/>
    <row r="3413" s="3" customFormat="1" x14ac:dyDescent="0.15"/>
    <row r="3414" s="3" customFormat="1" x14ac:dyDescent="0.15"/>
    <row r="3415" s="3" customFormat="1" x14ac:dyDescent="0.15"/>
    <row r="3416" s="3" customFormat="1" x14ac:dyDescent="0.15"/>
    <row r="3417" s="3" customFormat="1" x14ac:dyDescent="0.15"/>
    <row r="3418" s="3" customFormat="1" x14ac:dyDescent="0.15"/>
    <row r="3419" s="3" customFormat="1" x14ac:dyDescent="0.15"/>
    <row r="3420" s="3" customFormat="1" x14ac:dyDescent="0.15"/>
    <row r="3421" s="3" customFormat="1" x14ac:dyDescent="0.15"/>
    <row r="3422" s="3" customFormat="1" x14ac:dyDescent="0.15"/>
    <row r="3423" s="3" customFormat="1" x14ac:dyDescent="0.15"/>
    <row r="3424" s="3" customFormat="1" x14ac:dyDescent="0.15"/>
    <row r="3425" s="3" customFormat="1" x14ac:dyDescent="0.15"/>
    <row r="3426" s="3" customFormat="1" x14ac:dyDescent="0.15"/>
    <row r="3427" s="3" customFormat="1" x14ac:dyDescent="0.15"/>
    <row r="3428" s="3" customFormat="1" x14ac:dyDescent="0.15"/>
    <row r="3429" s="3" customFormat="1" x14ac:dyDescent="0.15"/>
    <row r="3430" s="3" customFormat="1" x14ac:dyDescent="0.15"/>
    <row r="3431" s="3" customFormat="1" x14ac:dyDescent="0.15"/>
    <row r="3432" s="3" customFormat="1" x14ac:dyDescent="0.15"/>
    <row r="3433" s="3" customFormat="1" x14ac:dyDescent="0.15"/>
    <row r="3434" s="3" customFormat="1" x14ac:dyDescent="0.15"/>
    <row r="3435" s="3" customFormat="1" x14ac:dyDescent="0.15"/>
    <row r="3436" s="3" customFormat="1" x14ac:dyDescent="0.15"/>
    <row r="3437" s="3" customFormat="1" x14ac:dyDescent="0.15"/>
    <row r="3438" s="3" customFormat="1" x14ac:dyDescent="0.15"/>
    <row r="3439" s="3" customFormat="1" x14ac:dyDescent="0.15"/>
    <row r="3440" s="3" customFormat="1" x14ac:dyDescent="0.15"/>
    <row r="3441" s="3" customFormat="1" x14ac:dyDescent="0.15"/>
    <row r="3442" s="3" customFormat="1" x14ac:dyDescent="0.15"/>
    <row r="3443" s="3" customFormat="1" x14ac:dyDescent="0.15"/>
    <row r="3444" s="3" customFormat="1" x14ac:dyDescent="0.15"/>
    <row r="3445" s="3" customFormat="1" x14ac:dyDescent="0.15"/>
    <row r="3446" s="3" customFormat="1" x14ac:dyDescent="0.15"/>
    <row r="3447" s="3" customFormat="1" x14ac:dyDescent="0.15"/>
    <row r="3448" s="3" customFormat="1" x14ac:dyDescent="0.15"/>
    <row r="3449" s="3" customFormat="1" x14ac:dyDescent="0.15"/>
    <row r="3450" s="3" customFormat="1" x14ac:dyDescent="0.15"/>
    <row r="3451" s="3" customFormat="1" x14ac:dyDescent="0.15"/>
    <row r="3452" s="3" customFormat="1" x14ac:dyDescent="0.15"/>
    <row r="3453" s="3" customFormat="1" x14ac:dyDescent="0.15"/>
    <row r="3454" s="3" customFormat="1" x14ac:dyDescent="0.15"/>
    <row r="3455" s="3" customFormat="1" x14ac:dyDescent="0.15"/>
    <row r="3456" s="3" customFormat="1" x14ac:dyDescent="0.15"/>
    <row r="3457" s="3" customFormat="1" x14ac:dyDescent="0.15"/>
    <row r="3458" s="3" customFormat="1" x14ac:dyDescent="0.15"/>
    <row r="3459" s="3" customFormat="1" x14ac:dyDescent="0.15"/>
    <row r="3460" s="3" customFormat="1" x14ac:dyDescent="0.15"/>
    <row r="3461" s="3" customFormat="1" x14ac:dyDescent="0.15"/>
    <row r="3462" s="3" customFormat="1" x14ac:dyDescent="0.15"/>
    <row r="3463" s="3" customFormat="1" x14ac:dyDescent="0.15"/>
    <row r="3464" s="3" customFormat="1" x14ac:dyDescent="0.15"/>
    <row r="3465" s="3" customFormat="1" x14ac:dyDescent="0.15"/>
    <row r="3466" s="3" customFormat="1" x14ac:dyDescent="0.15"/>
    <row r="3467" s="3" customFormat="1" x14ac:dyDescent="0.15"/>
    <row r="3468" s="3" customFormat="1" x14ac:dyDescent="0.15"/>
    <row r="3469" s="3" customFormat="1" x14ac:dyDescent="0.15"/>
    <row r="3470" s="3" customFormat="1" x14ac:dyDescent="0.15"/>
    <row r="3471" s="3" customFormat="1" x14ac:dyDescent="0.15"/>
    <row r="3472" s="3" customFormat="1" x14ac:dyDescent="0.15"/>
    <row r="3473" s="3" customFormat="1" x14ac:dyDescent="0.15"/>
    <row r="3474" s="3" customFormat="1" x14ac:dyDescent="0.15"/>
    <row r="3475" s="3" customFormat="1" x14ac:dyDescent="0.15"/>
    <row r="3476" s="3" customFormat="1" x14ac:dyDescent="0.15"/>
    <row r="3477" s="3" customFormat="1" x14ac:dyDescent="0.15"/>
    <row r="3478" s="3" customFormat="1" x14ac:dyDescent="0.15"/>
    <row r="3479" s="3" customFormat="1" x14ac:dyDescent="0.15"/>
    <row r="3480" s="3" customFormat="1" x14ac:dyDescent="0.15"/>
    <row r="3481" s="3" customFormat="1" x14ac:dyDescent="0.15"/>
    <row r="3482" s="3" customFormat="1" x14ac:dyDescent="0.15"/>
    <row r="3483" s="3" customFormat="1" x14ac:dyDescent="0.15"/>
    <row r="3484" s="3" customFormat="1" x14ac:dyDescent="0.15"/>
    <row r="3485" s="3" customFormat="1" x14ac:dyDescent="0.15"/>
    <row r="3486" s="3" customFormat="1" x14ac:dyDescent="0.15"/>
    <row r="3487" s="3" customFormat="1" x14ac:dyDescent="0.15"/>
    <row r="3488" s="3" customFormat="1" x14ac:dyDescent="0.15"/>
    <row r="3489" s="3" customFormat="1" x14ac:dyDescent="0.15"/>
    <row r="3490" s="3" customFormat="1" x14ac:dyDescent="0.15"/>
    <row r="3491" s="3" customFormat="1" x14ac:dyDescent="0.15"/>
    <row r="3492" s="3" customFormat="1" x14ac:dyDescent="0.15"/>
    <row r="3493" s="3" customFormat="1" x14ac:dyDescent="0.15"/>
    <row r="3494" s="3" customFormat="1" x14ac:dyDescent="0.15"/>
    <row r="3495" s="3" customFormat="1" x14ac:dyDescent="0.15"/>
    <row r="3496" s="3" customFormat="1" x14ac:dyDescent="0.15"/>
    <row r="3497" s="3" customFormat="1" x14ac:dyDescent="0.15"/>
    <row r="3498" s="3" customFormat="1" x14ac:dyDescent="0.15"/>
    <row r="3499" s="3" customFormat="1" x14ac:dyDescent="0.15"/>
    <row r="3500" s="3" customFormat="1" x14ac:dyDescent="0.15"/>
    <row r="3501" s="3" customFormat="1" x14ac:dyDescent="0.15"/>
    <row r="3502" s="3" customFormat="1" x14ac:dyDescent="0.15"/>
    <row r="3503" s="3" customFormat="1" x14ac:dyDescent="0.15"/>
    <row r="3504" s="3" customFormat="1" x14ac:dyDescent="0.15"/>
    <row r="3505" s="3" customFormat="1" x14ac:dyDescent="0.15"/>
    <row r="3506" s="3" customFormat="1" x14ac:dyDescent="0.15"/>
    <row r="3507" s="3" customFormat="1" x14ac:dyDescent="0.15"/>
    <row r="3508" s="3" customFormat="1" x14ac:dyDescent="0.15"/>
    <row r="3509" s="3" customFormat="1" x14ac:dyDescent="0.15"/>
    <row r="3510" s="3" customFormat="1" x14ac:dyDescent="0.15"/>
    <row r="3511" s="3" customFormat="1" x14ac:dyDescent="0.15"/>
    <row r="3512" s="3" customFormat="1" x14ac:dyDescent="0.15"/>
    <row r="3513" s="3" customFormat="1" x14ac:dyDescent="0.15"/>
    <row r="3514" s="3" customFormat="1" x14ac:dyDescent="0.15"/>
    <row r="3515" s="3" customFormat="1" x14ac:dyDescent="0.15"/>
    <row r="3516" s="3" customFormat="1" x14ac:dyDescent="0.15"/>
    <row r="3517" s="3" customFormat="1" x14ac:dyDescent="0.15"/>
    <row r="3518" s="3" customFormat="1" x14ac:dyDescent="0.15"/>
    <row r="3519" s="3" customFormat="1" x14ac:dyDescent="0.15"/>
    <row r="3520" s="3" customFormat="1" x14ac:dyDescent="0.15"/>
    <row r="3521" s="3" customFormat="1" x14ac:dyDescent="0.15"/>
    <row r="3522" s="3" customFormat="1" x14ac:dyDescent="0.15"/>
    <row r="3523" s="3" customFormat="1" x14ac:dyDescent="0.15"/>
    <row r="3524" s="3" customFormat="1" x14ac:dyDescent="0.15"/>
    <row r="3525" s="3" customFormat="1" x14ac:dyDescent="0.15"/>
    <row r="3526" s="3" customFormat="1" x14ac:dyDescent="0.15"/>
    <row r="3527" s="3" customFormat="1" x14ac:dyDescent="0.15"/>
    <row r="3528" s="3" customFormat="1" x14ac:dyDescent="0.15"/>
    <row r="3529" s="3" customFormat="1" x14ac:dyDescent="0.15"/>
    <row r="3530" s="3" customFormat="1" x14ac:dyDescent="0.15"/>
    <row r="3531" s="3" customFormat="1" x14ac:dyDescent="0.15"/>
    <row r="3532" s="3" customFormat="1" x14ac:dyDescent="0.15"/>
    <row r="3533" s="3" customFormat="1" x14ac:dyDescent="0.15"/>
    <row r="3534" s="3" customFormat="1" x14ac:dyDescent="0.15"/>
    <row r="3535" s="3" customFormat="1" x14ac:dyDescent="0.15"/>
    <row r="3536" s="3" customFormat="1" x14ac:dyDescent="0.15"/>
    <row r="3537" s="3" customFormat="1" x14ac:dyDescent="0.15"/>
    <row r="3538" s="3" customFormat="1" x14ac:dyDescent="0.15"/>
    <row r="3539" s="3" customFormat="1" x14ac:dyDescent="0.15"/>
    <row r="3540" s="3" customFormat="1" x14ac:dyDescent="0.15"/>
    <row r="3541" s="3" customFormat="1" x14ac:dyDescent="0.15"/>
    <row r="3542" s="3" customFormat="1" x14ac:dyDescent="0.15"/>
    <row r="3543" s="3" customFormat="1" x14ac:dyDescent="0.15"/>
    <row r="3544" s="3" customFormat="1" x14ac:dyDescent="0.15"/>
    <row r="3545" s="3" customFormat="1" x14ac:dyDescent="0.15"/>
    <row r="3546" s="3" customFormat="1" x14ac:dyDescent="0.15"/>
    <row r="3547" s="3" customFormat="1" x14ac:dyDescent="0.15"/>
    <row r="3548" s="3" customFormat="1" x14ac:dyDescent="0.15"/>
    <row r="3549" s="3" customFormat="1" x14ac:dyDescent="0.15"/>
    <row r="3550" s="3" customFormat="1" x14ac:dyDescent="0.15"/>
    <row r="3551" s="3" customFormat="1" x14ac:dyDescent="0.15"/>
    <row r="3552" s="3" customFormat="1" x14ac:dyDescent="0.15"/>
    <row r="3553" s="3" customFormat="1" x14ac:dyDescent="0.15"/>
    <row r="3554" s="3" customFormat="1" x14ac:dyDescent="0.15"/>
    <row r="3555" s="3" customFormat="1" x14ac:dyDescent="0.15"/>
    <row r="3556" s="3" customFormat="1" x14ac:dyDescent="0.15"/>
    <row r="3557" s="3" customFormat="1" x14ac:dyDescent="0.15"/>
    <row r="3558" s="3" customFormat="1" x14ac:dyDescent="0.15"/>
    <row r="3559" s="3" customFormat="1" x14ac:dyDescent="0.15"/>
    <row r="3560" s="3" customFormat="1" x14ac:dyDescent="0.15"/>
    <row r="3561" s="3" customFormat="1" x14ac:dyDescent="0.15"/>
    <row r="3562" s="3" customFormat="1" x14ac:dyDescent="0.15"/>
    <row r="3563" s="3" customFormat="1" x14ac:dyDescent="0.15"/>
    <row r="3564" s="3" customFormat="1" x14ac:dyDescent="0.15"/>
    <row r="3565" s="3" customFormat="1" x14ac:dyDescent="0.15"/>
    <row r="3566" s="3" customFormat="1" x14ac:dyDescent="0.15"/>
    <row r="3567" s="3" customFormat="1" x14ac:dyDescent="0.15"/>
    <row r="3568" s="3" customFormat="1" x14ac:dyDescent="0.15"/>
    <row r="3569" s="3" customFormat="1" x14ac:dyDescent="0.15"/>
    <row r="3570" s="3" customFormat="1" x14ac:dyDescent="0.15"/>
    <row r="3571" s="3" customFormat="1" x14ac:dyDescent="0.15"/>
    <row r="3572" s="3" customFormat="1" x14ac:dyDescent="0.15"/>
    <row r="3573" s="3" customFormat="1" x14ac:dyDescent="0.15"/>
    <row r="3574" s="3" customFormat="1" x14ac:dyDescent="0.15"/>
    <row r="3575" s="3" customFormat="1" x14ac:dyDescent="0.15"/>
    <row r="3576" s="3" customFormat="1" x14ac:dyDescent="0.15"/>
    <row r="3577" s="3" customFormat="1" x14ac:dyDescent="0.15"/>
    <row r="3578" s="3" customFormat="1" x14ac:dyDescent="0.15"/>
    <row r="3579" s="3" customFormat="1" x14ac:dyDescent="0.15"/>
    <row r="3580" s="3" customFormat="1" x14ac:dyDescent="0.15"/>
    <row r="3581" s="3" customFormat="1" x14ac:dyDescent="0.15"/>
    <row r="3582" s="3" customFormat="1" x14ac:dyDescent="0.15"/>
    <row r="3583" s="3" customFormat="1" x14ac:dyDescent="0.15"/>
    <row r="3584" s="3" customFormat="1" x14ac:dyDescent="0.15"/>
    <row r="3585" s="3" customFormat="1" x14ac:dyDescent="0.15"/>
    <row r="3586" s="3" customFormat="1" x14ac:dyDescent="0.15"/>
    <row r="3587" s="3" customFormat="1" x14ac:dyDescent="0.15"/>
    <row r="3588" s="3" customFormat="1" x14ac:dyDescent="0.15"/>
    <row r="3589" s="3" customFormat="1" x14ac:dyDescent="0.15"/>
    <row r="3590" s="3" customFormat="1" x14ac:dyDescent="0.15"/>
    <row r="3591" s="3" customFormat="1" x14ac:dyDescent="0.15"/>
    <row r="3592" s="3" customFormat="1" x14ac:dyDescent="0.15"/>
    <row r="3593" s="3" customFormat="1" x14ac:dyDescent="0.15"/>
    <row r="3594" s="3" customFormat="1" x14ac:dyDescent="0.15"/>
    <row r="3595" s="3" customFormat="1" x14ac:dyDescent="0.15"/>
    <row r="3596" s="3" customFormat="1" x14ac:dyDescent="0.15"/>
    <row r="3597" s="3" customFormat="1" x14ac:dyDescent="0.15"/>
    <row r="3598" s="3" customFormat="1" x14ac:dyDescent="0.15"/>
    <row r="3599" s="3" customFormat="1" x14ac:dyDescent="0.15"/>
    <row r="3600" s="3" customFormat="1" x14ac:dyDescent="0.15"/>
    <row r="3601" s="3" customFormat="1" x14ac:dyDescent="0.15"/>
    <row r="3602" s="3" customFormat="1" x14ac:dyDescent="0.15"/>
    <row r="3603" s="3" customFormat="1" x14ac:dyDescent="0.15"/>
    <row r="3604" s="3" customFormat="1" x14ac:dyDescent="0.15"/>
    <row r="3605" s="3" customFormat="1" x14ac:dyDescent="0.15"/>
    <row r="3606" s="3" customFormat="1" x14ac:dyDescent="0.15"/>
    <row r="3607" s="3" customFormat="1" x14ac:dyDescent="0.15"/>
    <row r="3608" s="3" customFormat="1" x14ac:dyDescent="0.15"/>
    <row r="3609" s="3" customFormat="1" x14ac:dyDescent="0.15"/>
    <row r="3610" s="3" customFormat="1" x14ac:dyDescent="0.15"/>
    <row r="3611" s="3" customFormat="1" x14ac:dyDescent="0.15"/>
    <row r="3612" s="3" customFormat="1" x14ac:dyDescent="0.15"/>
    <row r="3613" s="3" customFormat="1" x14ac:dyDescent="0.15"/>
    <row r="3614" s="3" customFormat="1" x14ac:dyDescent="0.15"/>
    <row r="3615" s="3" customFormat="1" x14ac:dyDescent="0.15"/>
    <row r="3616" s="3" customFormat="1" x14ac:dyDescent="0.15"/>
    <row r="3617" s="3" customFormat="1" x14ac:dyDescent="0.15"/>
    <row r="3618" s="3" customFormat="1" x14ac:dyDescent="0.15"/>
    <row r="3619" s="3" customFormat="1" x14ac:dyDescent="0.15"/>
    <row r="3620" s="3" customFormat="1" x14ac:dyDescent="0.15"/>
    <row r="3621" s="3" customFormat="1" x14ac:dyDescent="0.15"/>
    <row r="3622" s="3" customFormat="1" x14ac:dyDescent="0.15"/>
    <row r="3623" s="3" customFormat="1" x14ac:dyDescent="0.15"/>
    <row r="3624" s="3" customFormat="1" x14ac:dyDescent="0.15"/>
    <row r="3625" s="3" customFormat="1" x14ac:dyDescent="0.15"/>
    <row r="3626" s="3" customFormat="1" x14ac:dyDescent="0.15"/>
    <row r="3627" s="3" customFormat="1" x14ac:dyDescent="0.15"/>
    <row r="3628" s="3" customFormat="1" x14ac:dyDescent="0.15"/>
    <row r="3629" s="3" customFormat="1" x14ac:dyDescent="0.15"/>
    <row r="3630" s="3" customFormat="1" x14ac:dyDescent="0.15"/>
    <row r="3631" s="3" customFormat="1" x14ac:dyDescent="0.15"/>
    <row r="3632" s="3" customFormat="1" x14ac:dyDescent="0.15"/>
    <row r="3633" s="3" customFormat="1" x14ac:dyDescent="0.15"/>
    <row r="3634" s="3" customFormat="1" x14ac:dyDescent="0.15"/>
    <row r="3635" s="3" customFormat="1" x14ac:dyDescent="0.15"/>
    <row r="3636" s="3" customFormat="1" x14ac:dyDescent="0.15"/>
    <row r="3637" s="3" customFormat="1" x14ac:dyDescent="0.15"/>
    <row r="3638" s="3" customFormat="1" x14ac:dyDescent="0.15"/>
    <row r="3639" s="3" customFormat="1" x14ac:dyDescent="0.15"/>
    <row r="3640" s="3" customFormat="1" x14ac:dyDescent="0.15"/>
    <row r="3641" s="3" customFormat="1" x14ac:dyDescent="0.15"/>
    <row r="3642" s="3" customFormat="1" x14ac:dyDescent="0.15"/>
    <row r="3643" s="3" customFormat="1" x14ac:dyDescent="0.15"/>
    <row r="3644" s="3" customFormat="1" x14ac:dyDescent="0.15"/>
    <row r="3645" s="3" customFormat="1" x14ac:dyDescent="0.15"/>
    <row r="3646" s="3" customFormat="1" x14ac:dyDescent="0.15"/>
    <row r="3647" s="3" customFormat="1" x14ac:dyDescent="0.15"/>
    <row r="3648" s="3" customFormat="1" x14ac:dyDescent="0.15"/>
    <row r="3649" s="3" customFormat="1" x14ac:dyDescent="0.15"/>
    <row r="3650" s="3" customFormat="1" x14ac:dyDescent="0.15"/>
    <row r="3651" s="3" customFormat="1" x14ac:dyDescent="0.15"/>
    <row r="3652" s="3" customFormat="1" x14ac:dyDescent="0.15"/>
    <row r="3653" s="3" customFormat="1" x14ac:dyDescent="0.15"/>
    <row r="3654" s="3" customFormat="1" x14ac:dyDescent="0.15"/>
    <row r="3655" s="3" customFormat="1" x14ac:dyDescent="0.15"/>
    <row r="3656" s="3" customFormat="1" x14ac:dyDescent="0.15"/>
    <row r="3657" s="3" customFormat="1" x14ac:dyDescent="0.15"/>
    <row r="3658" s="3" customFormat="1" x14ac:dyDescent="0.15"/>
    <row r="3659" s="3" customFormat="1" x14ac:dyDescent="0.15"/>
    <row r="3660" s="3" customFormat="1" x14ac:dyDescent="0.15"/>
    <row r="3661" s="3" customFormat="1" x14ac:dyDescent="0.15"/>
    <row r="3662" s="3" customFormat="1" x14ac:dyDescent="0.15"/>
    <row r="3663" s="3" customFormat="1" x14ac:dyDescent="0.15"/>
    <row r="3664" s="3" customFormat="1" x14ac:dyDescent="0.15"/>
    <row r="3665" s="3" customFormat="1" x14ac:dyDescent="0.15"/>
    <row r="3666" s="3" customFormat="1" x14ac:dyDescent="0.15"/>
    <row r="3667" s="3" customFormat="1" x14ac:dyDescent="0.15"/>
    <row r="3668" s="3" customFormat="1" x14ac:dyDescent="0.15"/>
    <row r="3669" s="3" customFormat="1" x14ac:dyDescent="0.15"/>
    <row r="3670" s="3" customFormat="1" x14ac:dyDescent="0.15"/>
    <row r="3671" s="3" customFormat="1" x14ac:dyDescent="0.15"/>
    <row r="3672" s="3" customFormat="1" x14ac:dyDescent="0.15"/>
    <row r="3673" s="3" customFormat="1" x14ac:dyDescent="0.15"/>
    <row r="3674" s="3" customFormat="1" x14ac:dyDescent="0.15"/>
    <row r="3675" s="3" customFormat="1" x14ac:dyDescent="0.15"/>
    <row r="3676" s="3" customFormat="1" x14ac:dyDescent="0.15"/>
    <row r="3677" s="3" customFormat="1" x14ac:dyDescent="0.15"/>
    <row r="3678" s="3" customFormat="1" x14ac:dyDescent="0.15"/>
    <row r="3679" s="3" customFormat="1" x14ac:dyDescent="0.15"/>
    <row r="3680" s="3" customFormat="1" x14ac:dyDescent="0.15"/>
    <row r="3681" s="3" customFormat="1" x14ac:dyDescent="0.15"/>
    <row r="3682" s="3" customFormat="1" x14ac:dyDescent="0.15"/>
    <row r="3683" s="3" customFormat="1" x14ac:dyDescent="0.15"/>
    <row r="3684" s="3" customFormat="1" x14ac:dyDescent="0.15"/>
    <row r="3685" s="3" customFormat="1" x14ac:dyDescent="0.15"/>
    <row r="3686" s="3" customFormat="1" x14ac:dyDescent="0.15"/>
    <row r="3687" s="3" customFormat="1" x14ac:dyDescent="0.15"/>
    <row r="3688" s="3" customFormat="1" x14ac:dyDescent="0.15"/>
    <row r="3689" s="3" customFormat="1" x14ac:dyDescent="0.15"/>
    <row r="3690" s="3" customFormat="1" x14ac:dyDescent="0.15"/>
    <row r="3691" s="3" customFormat="1" x14ac:dyDescent="0.15"/>
    <row r="3692" s="3" customFormat="1" x14ac:dyDescent="0.15"/>
    <row r="3693" s="3" customFormat="1" x14ac:dyDescent="0.15"/>
    <row r="3694" s="3" customFormat="1" x14ac:dyDescent="0.15"/>
    <row r="3695" s="3" customFormat="1" x14ac:dyDescent="0.15"/>
    <row r="3696" s="3" customFormat="1" x14ac:dyDescent="0.15"/>
    <row r="3697" s="3" customFormat="1" x14ac:dyDescent="0.15"/>
    <row r="3698" s="3" customFormat="1" x14ac:dyDescent="0.15"/>
    <row r="3699" s="3" customFormat="1" x14ac:dyDescent="0.15"/>
    <row r="3700" s="3" customFormat="1" x14ac:dyDescent="0.15"/>
    <row r="3701" s="3" customFormat="1" x14ac:dyDescent="0.15"/>
    <row r="3702" s="3" customFormat="1" x14ac:dyDescent="0.15"/>
    <row r="3703" s="3" customFormat="1" x14ac:dyDescent="0.15"/>
    <row r="3704" s="3" customFormat="1" x14ac:dyDescent="0.15"/>
    <row r="3705" s="3" customFormat="1" x14ac:dyDescent="0.15"/>
    <row r="3706" s="3" customFormat="1" x14ac:dyDescent="0.15"/>
    <row r="3707" s="3" customFormat="1" x14ac:dyDescent="0.15"/>
    <row r="3708" s="3" customFormat="1" x14ac:dyDescent="0.15"/>
    <row r="3709" s="3" customFormat="1" x14ac:dyDescent="0.15"/>
    <row r="3710" s="3" customFormat="1" x14ac:dyDescent="0.15"/>
    <row r="3711" s="3" customFormat="1" x14ac:dyDescent="0.15"/>
    <row r="3712" s="3" customFormat="1" x14ac:dyDescent="0.15"/>
    <row r="3713" s="3" customFormat="1" x14ac:dyDescent="0.15"/>
    <row r="3714" s="3" customFormat="1" x14ac:dyDescent="0.15"/>
    <row r="3715" s="3" customFormat="1" x14ac:dyDescent="0.15"/>
    <row r="3716" s="3" customFormat="1" x14ac:dyDescent="0.15"/>
    <row r="3717" s="3" customFormat="1" x14ac:dyDescent="0.15"/>
    <row r="3718" s="3" customFormat="1" x14ac:dyDescent="0.15"/>
    <row r="3719" s="3" customFormat="1" x14ac:dyDescent="0.15"/>
    <row r="3720" s="3" customFormat="1" x14ac:dyDescent="0.15"/>
    <row r="3721" s="3" customFormat="1" x14ac:dyDescent="0.15"/>
    <row r="3722" s="3" customFormat="1" x14ac:dyDescent="0.15"/>
    <row r="3723" s="3" customFormat="1" x14ac:dyDescent="0.15"/>
    <row r="3724" s="3" customFormat="1" x14ac:dyDescent="0.15"/>
    <row r="3725" s="3" customFormat="1" x14ac:dyDescent="0.15"/>
    <row r="3726" s="3" customFormat="1" x14ac:dyDescent="0.15"/>
    <row r="3727" s="3" customFormat="1" x14ac:dyDescent="0.15"/>
    <row r="3728" s="3" customFormat="1" x14ac:dyDescent="0.15"/>
    <row r="3729" s="3" customFormat="1" x14ac:dyDescent="0.15"/>
    <row r="3730" s="3" customFormat="1" x14ac:dyDescent="0.15"/>
    <row r="3731" s="3" customFormat="1" x14ac:dyDescent="0.15"/>
    <row r="3732" s="3" customFormat="1" x14ac:dyDescent="0.15"/>
    <row r="3733" s="3" customFormat="1" x14ac:dyDescent="0.15"/>
    <row r="3734" s="3" customFormat="1" x14ac:dyDescent="0.15"/>
    <row r="3735" s="3" customFormat="1" x14ac:dyDescent="0.15"/>
    <row r="3736" s="3" customFormat="1" x14ac:dyDescent="0.15"/>
    <row r="3737" s="3" customFormat="1" x14ac:dyDescent="0.15"/>
    <row r="3738" s="3" customFormat="1" x14ac:dyDescent="0.15"/>
    <row r="3739" s="3" customFormat="1" x14ac:dyDescent="0.15"/>
    <row r="3740" s="3" customFormat="1" x14ac:dyDescent="0.15"/>
    <row r="3741" s="3" customFormat="1" x14ac:dyDescent="0.15"/>
    <row r="3742" s="3" customFormat="1" x14ac:dyDescent="0.15"/>
    <row r="3743" s="3" customFormat="1" x14ac:dyDescent="0.15"/>
    <row r="3744" s="3" customFormat="1" x14ac:dyDescent="0.15"/>
    <row r="3745" s="3" customFormat="1" x14ac:dyDescent="0.15"/>
    <row r="3746" s="3" customFormat="1" x14ac:dyDescent="0.15"/>
    <row r="3747" s="3" customFormat="1" x14ac:dyDescent="0.15"/>
    <row r="3748" s="3" customFormat="1" x14ac:dyDescent="0.15"/>
    <row r="3749" s="3" customFormat="1" x14ac:dyDescent="0.15"/>
    <row r="3750" s="3" customFormat="1" x14ac:dyDescent="0.15"/>
    <row r="3751" s="3" customFormat="1" x14ac:dyDescent="0.15"/>
    <row r="3752" s="3" customFormat="1" x14ac:dyDescent="0.15"/>
    <row r="3753" s="3" customFormat="1" x14ac:dyDescent="0.15"/>
    <row r="3754" s="3" customFormat="1" x14ac:dyDescent="0.15"/>
    <row r="3755" s="3" customFormat="1" x14ac:dyDescent="0.15"/>
    <row r="3756" s="3" customFormat="1" x14ac:dyDescent="0.15"/>
    <row r="3757" s="3" customFormat="1" x14ac:dyDescent="0.15"/>
    <row r="3758" s="3" customFormat="1" x14ac:dyDescent="0.15"/>
    <row r="3759" s="3" customFormat="1" x14ac:dyDescent="0.15"/>
    <row r="3760" s="3" customFormat="1" x14ac:dyDescent="0.15"/>
    <row r="3761" s="3" customFormat="1" x14ac:dyDescent="0.15"/>
    <row r="3762" s="3" customFormat="1" x14ac:dyDescent="0.15"/>
    <row r="3763" s="3" customFormat="1" x14ac:dyDescent="0.15"/>
    <row r="3764" s="3" customFormat="1" x14ac:dyDescent="0.15"/>
    <row r="3765" s="3" customFormat="1" x14ac:dyDescent="0.15"/>
    <row r="3766" s="3" customFormat="1" x14ac:dyDescent="0.15"/>
    <row r="3767" s="3" customFormat="1" x14ac:dyDescent="0.15"/>
    <row r="3768" s="3" customFormat="1" x14ac:dyDescent="0.15"/>
    <row r="3769" s="3" customFormat="1" x14ac:dyDescent="0.15"/>
    <row r="3770" s="3" customFormat="1" x14ac:dyDescent="0.15"/>
    <row r="3771" s="3" customFormat="1" x14ac:dyDescent="0.15"/>
    <row r="3772" s="3" customFormat="1" x14ac:dyDescent="0.15"/>
    <row r="3773" s="3" customFormat="1" x14ac:dyDescent="0.15"/>
    <row r="3774" s="3" customFormat="1" x14ac:dyDescent="0.15"/>
    <row r="3775" s="3" customFormat="1" x14ac:dyDescent="0.15"/>
    <row r="3776" s="3" customFormat="1" x14ac:dyDescent="0.15"/>
    <row r="3777" s="3" customFormat="1" x14ac:dyDescent="0.15"/>
    <row r="3778" s="3" customFormat="1" x14ac:dyDescent="0.15"/>
    <row r="3779" s="3" customFormat="1" x14ac:dyDescent="0.15"/>
    <row r="3780" s="3" customFormat="1" x14ac:dyDescent="0.15"/>
    <row r="3781" s="3" customFormat="1" x14ac:dyDescent="0.15"/>
    <row r="3782" s="3" customFormat="1" x14ac:dyDescent="0.15"/>
    <row r="3783" s="3" customFormat="1" x14ac:dyDescent="0.15"/>
    <row r="3784" s="3" customFormat="1" x14ac:dyDescent="0.15"/>
    <row r="3785" s="3" customFormat="1" x14ac:dyDescent="0.15"/>
    <row r="3786" s="3" customFormat="1" x14ac:dyDescent="0.15"/>
    <row r="3787" s="3" customFormat="1" x14ac:dyDescent="0.15"/>
    <row r="3788" s="3" customFormat="1" x14ac:dyDescent="0.15"/>
    <row r="3789" s="3" customFormat="1" x14ac:dyDescent="0.15"/>
    <row r="3790" s="3" customFormat="1" x14ac:dyDescent="0.15"/>
    <row r="3791" s="3" customFormat="1" x14ac:dyDescent="0.15"/>
    <row r="3792" s="3" customFormat="1" x14ac:dyDescent="0.15"/>
    <row r="3793" s="3" customFormat="1" x14ac:dyDescent="0.15"/>
    <row r="3794" s="3" customFormat="1" x14ac:dyDescent="0.15"/>
    <row r="3795" s="3" customFormat="1" x14ac:dyDescent="0.15"/>
    <row r="3796" s="3" customFormat="1" x14ac:dyDescent="0.15"/>
    <row r="3797" s="3" customFormat="1" x14ac:dyDescent="0.15"/>
    <row r="3798" s="3" customFormat="1" x14ac:dyDescent="0.15"/>
    <row r="3799" s="3" customFormat="1" x14ac:dyDescent="0.15"/>
    <row r="3800" s="3" customFormat="1" x14ac:dyDescent="0.15"/>
    <row r="3801" s="3" customFormat="1" x14ac:dyDescent="0.15"/>
    <row r="3802" s="3" customFormat="1" x14ac:dyDescent="0.15"/>
    <row r="3803" s="3" customFormat="1" x14ac:dyDescent="0.15"/>
    <row r="3804" s="3" customFormat="1" x14ac:dyDescent="0.15"/>
    <row r="3805" s="3" customFormat="1" x14ac:dyDescent="0.15"/>
    <row r="3806" s="3" customFormat="1" x14ac:dyDescent="0.15"/>
    <row r="3807" s="3" customFormat="1" x14ac:dyDescent="0.15"/>
    <row r="3808" s="3" customFormat="1" x14ac:dyDescent="0.15"/>
    <row r="3809" s="3" customFormat="1" x14ac:dyDescent="0.15"/>
    <row r="3810" s="3" customFormat="1" x14ac:dyDescent="0.15"/>
    <row r="3811" s="3" customFormat="1" x14ac:dyDescent="0.15"/>
    <row r="3812" s="3" customFormat="1" x14ac:dyDescent="0.15"/>
    <row r="3813" s="3" customFormat="1" x14ac:dyDescent="0.15"/>
    <row r="3814" s="3" customFormat="1" x14ac:dyDescent="0.15"/>
    <row r="3815" s="3" customFormat="1" x14ac:dyDescent="0.15"/>
    <row r="3816" s="3" customFormat="1" x14ac:dyDescent="0.15"/>
    <row r="3817" s="3" customFormat="1" x14ac:dyDescent="0.15"/>
    <row r="3818" s="3" customFormat="1" x14ac:dyDescent="0.15"/>
    <row r="3819" s="3" customFormat="1" x14ac:dyDescent="0.15"/>
    <row r="3820" s="3" customFormat="1" x14ac:dyDescent="0.15"/>
    <row r="3821" s="3" customFormat="1" x14ac:dyDescent="0.15"/>
    <row r="3822" s="3" customFormat="1" x14ac:dyDescent="0.15"/>
    <row r="3823" s="3" customFormat="1" x14ac:dyDescent="0.15"/>
    <row r="3824" s="3" customFormat="1" x14ac:dyDescent="0.15"/>
    <row r="3825" s="3" customFormat="1" x14ac:dyDescent="0.15"/>
    <row r="3826" s="3" customFormat="1" x14ac:dyDescent="0.15"/>
    <row r="3827" s="3" customFormat="1" x14ac:dyDescent="0.15"/>
    <row r="3828" s="3" customFormat="1" x14ac:dyDescent="0.15"/>
    <row r="3829" s="3" customFormat="1" x14ac:dyDescent="0.15"/>
    <row r="3830" s="3" customFormat="1" x14ac:dyDescent="0.15"/>
    <row r="3831" s="3" customFormat="1" x14ac:dyDescent="0.15"/>
    <row r="3832" s="3" customFormat="1" x14ac:dyDescent="0.15"/>
    <row r="3833" s="3" customFormat="1" x14ac:dyDescent="0.15"/>
    <row r="3834" s="3" customFormat="1" x14ac:dyDescent="0.15"/>
    <row r="3835" s="3" customFormat="1" x14ac:dyDescent="0.15"/>
    <row r="3836" s="3" customFormat="1" x14ac:dyDescent="0.15"/>
    <row r="3837" s="3" customFormat="1" x14ac:dyDescent="0.15"/>
    <row r="3838" s="3" customFormat="1" x14ac:dyDescent="0.15"/>
    <row r="3839" s="3" customFormat="1" x14ac:dyDescent="0.15"/>
    <row r="3840" s="3" customFormat="1" x14ac:dyDescent="0.15"/>
    <row r="3841" s="3" customFormat="1" x14ac:dyDescent="0.15"/>
    <row r="3842" s="3" customFormat="1" x14ac:dyDescent="0.15"/>
    <row r="3843" s="3" customFormat="1" x14ac:dyDescent="0.15"/>
    <row r="3844" s="3" customFormat="1" x14ac:dyDescent="0.15"/>
    <row r="3845" s="3" customFormat="1" x14ac:dyDescent="0.15"/>
    <row r="3846" s="3" customFormat="1" x14ac:dyDescent="0.15"/>
    <row r="3847" s="3" customFormat="1" x14ac:dyDescent="0.15"/>
    <row r="3848" s="3" customFormat="1" x14ac:dyDescent="0.15"/>
    <row r="3849" s="3" customFormat="1" x14ac:dyDescent="0.15"/>
    <row r="3850" s="3" customFormat="1" x14ac:dyDescent="0.15"/>
    <row r="3851" s="3" customFormat="1" x14ac:dyDescent="0.15"/>
    <row r="3852" s="3" customFormat="1" x14ac:dyDescent="0.15"/>
    <row r="3853" s="3" customFormat="1" x14ac:dyDescent="0.15"/>
    <row r="3854" s="3" customFormat="1" x14ac:dyDescent="0.15"/>
    <row r="3855" s="3" customFormat="1" x14ac:dyDescent="0.15"/>
    <row r="3856" s="3" customFormat="1" x14ac:dyDescent="0.15"/>
    <row r="3857" s="3" customFormat="1" x14ac:dyDescent="0.15"/>
    <row r="3858" s="3" customFormat="1" x14ac:dyDescent="0.15"/>
    <row r="3859" s="3" customFormat="1" x14ac:dyDescent="0.15"/>
    <row r="3860" s="3" customFormat="1" x14ac:dyDescent="0.15"/>
    <row r="3861" s="3" customFormat="1" x14ac:dyDescent="0.15"/>
    <row r="3862" s="3" customFormat="1" x14ac:dyDescent="0.15"/>
    <row r="3863" s="3" customFormat="1" x14ac:dyDescent="0.15"/>
    <row r="3864" s="3" customFormat="1" x14ac:dyDescent="0.15"/>
    <row r="3865" s="3" customFormat="1" x14ac:dyDescent="0.15"/>
    <row r="3866" s="3" customFormat="1" x14ac:dyDescent="0.15"/>
    <row r="3867" s="3" customFormat="1" x14ac:dyDescent="0.15"/>
    <row r="3868" s="3" customFormat="1" x14ac:dyDescent="0.15"/>
    <row r="3869" s="3" customFormat="1" x14ac:dyDescent="0.15"/>
    <row r="3870" s="3" customFormat="1" x14ac:dyDescent="0.15"/>
    <row r="3871" s="3" customFormat="1" x14ac:dyDescent="0.15"/>
    <row r="3872" s="3" customFormat="1" x14ac:dyDescent="0.15"/>
    <row r="3873" s="3" customFormat="1" x14ac:dyDescent="0.15"/>
    <row r="3874" s="3" customFormat="1" x14ac:dyDescent="0.15"/>
    <row r="3875" s="3" customFormat="1" x14ac:dyDescent="0.15"/>
    <row r="3876" s="3" customFormat="1" x14ac:dyDescent="0.15"/>
    <row r="3877" s="3" customFormat="1" x14ac:dyDescent="0.15"/>
    <row r="3878" s="3" customFormat="1" x14ac:dyDescent="0.15"/>
    <row r="3879" s="3" customFormat="1" x14ac:dyDescent="0.15"/>
    <row r="3880" s="3" customFormat="1" x14ac:dyDescent="0.15"/>
    <row r="3881" s="3" customFormat="1" x14ac:dyDescent="0.15"/>
    <row r="3882" s="3" customFormat="1" x14ac:dyDescent="0.15"/>
    <row r="3883" s="3" customFormat="1" x14ac:dyDescent="0.15"/>
    <row r="3884" s="3" customFormat="1" x14ac:dyDescent="0.15"/>
    <row r="3885" s="3" customFormat="1" x14ac:dyDescent="0.15"/>
    <row r="3886" s="3" customFormat="1" x14ac:dyDescent="0.15"/>
    <row r="3887" s="3" customFormat="1" x14ac:dyDescent="0.15"/>
    <row r="3888" s="3" customFormat="1" x14ac:dyDescent="0.15"/>
    <row r="3889" s="3" customFormat="1" x14ac:dyDescent="0.15"/>
    <row r="3890" s="3" customFormat="1" x14ac:dyDescent="0.15"/>
    <row r="3891" s="3" customFormat="1" x14ac:dyDescent="0.15"/>
    <row r="3892" s="3" customFormat="1" x14ac:dyDescent="0.15"/>
    <row r="3893" s="3" customFormat="1" x14ac:dyDescent="0.15"/>
    <row r="3894" s="3" customFormat="1" x14ac:dyDescent="0.15"/>
    <row r="3895" s="3" customFormat="1" x14ac:dyDescent="0.15"/>
    <row r="3896" s="3" customFormat="1" x14ac:dyDescent="0.15"/>
    <row r="3897" s="3" customFormat="1" x14ac:dyDescent="0.15"/>
    <row r="3898" s="3" customFormat="1" x14ac:dyDescent="0.15"/>
    <row r="3899" s="3" customFormat="1" x14ac:dyDescent="0.15"/>
    <row r="3900" s="3" customFormat="1" x14ac:dyDescent="0.15"/>
    <row r="3901" s="3" customFormat="1" x14ac:dyDescent="0.15"/>
    <row r="3902" s="3" customFormat="1" x14ac:dyDescent="0.15"/>
    <row r="3903" s="3" customFormat="1" x14ac:dyDescent="0.15"/>
    <row r="3904" s="3" customFormat="1" x14ac:dyDescent="0.15"/>
    <row r="3905" s="3" customFormat="1" x14ac:dyDescent="0.15"/>
    <row r="3906" s="3" customFormat="1" x14ac:dyDescent="0.15"/>
    <row r="3907" s="3" customFormat="1" x14ac:dyDescent="0.15"/>
    <row r="3908" s="3" customFormat="1" x14ac:dyDescent="0.15"/>
    <row r="3909" s="3" customFormat="1" x14ac:dyDescent="0.15"/>
    <row r="3910" s="3" customFormat="1" x14ac:dyDescent="0.15"/>
    <row r="3911" s="3" customFormat="1" x14ac:dyDescent="0.15"/>
    <row r="3912" s="3" customFormat="1" x14ac:dyDescent="0.15"/>
    <row r="3913" s="3" customFormat="1" x14ac:dyDescent="0.15"/>
    <row r="3914" s="3" customFormat="1" x14ac:dyDescent="0.15"/>
    <row r="3915" s="3" customFormat="1" x14ac:dyDescent="0.15"/>
    <row r="3916" s="3" customFormat="1" x14ac:dyDescent="0.15"/>
    <row r="3917" s="3" customFormat="1" x14ac:dyDescent="0.15"/>
    <row r="3918" s="3" customFormat="1" x14ac:dyDescent="0.15"/>
    <row r="3919" s="3" customFormat="1" x14ac:dyDescent="0.15"/>
    <row r="3920" s="3" customFormat="1" x14ac:dyDescent="0.15"/>
    <row r="3921" s="3" customFormat="1" x14ac:dyDescent="0.15"/>
    <row r="3922" s="3" customFormat="1" x14ac:dyDescent="0.15"/>
    <row r="3923" s="3" customFormat="1" x14ac:dyDescent="0.15"/>
    <row r="3924" s="3" customFormat="1" x14ac:dyDescent="0.15"/>
    <row r="3925" s="3" customFormat="1" x14ac:dyDescent="0.15"/>
    <row r="3926" s="3" customFormat="1" x14ac:dyDescent="0.15"/>
    <row r="3927" s="3" customFormat="1" x14ac:dyDescent="0.15"/>
    <row r="3928" s="3" customFormat="1" x14ac:dyDescent="0.15"/>
    <row r="3929" s="3" customFormat="1" x14ac:dyDescent="0.15"/>
    <row r="3930" s="3" customFormat="1" x14ac:dyDescent="0.15"/>
    <row r="3931" s="3" customFormat="1" x14ac:dyDescent="0.15"/>
    <row r="3932" s="3" customFormat="1" x14ac:dyDescent="0.15"/>
    <row r="3933" s="3" customFormat="1" x14ac:dyDescent="0.15"/>
    <row r="3934" s="3" customFormat="1" x14ac:dyDescent="0.15"/>
    <row r="3935" s="3" customFormat="1" x14ac:dyDescent="0.15"/>
    <row r="3936" s="3" customFormat="1" x14ac:dyDescent="0.15"/>
    <row r="3937" s="3" customFormat="1" x14ac:dyDescent="0.15"/>
    <row r="3938" s="3" customFormat="1" x14ac:dyDescent="0.15"/>
    <row r="3939" s="3" customFormat="1" x14ac:dyDescent="0.15"/>
    <row r="3940" s="3" customFormat="1" x14ac:dyDescent="0.15"/>
    <row r="3941" s="3" customFormat="1" x14ac:dyDescent="0.15"/>
    <row r="3942" s="3" customFormat="1" x14ac:dyDescent="0.15"/>
    <row r="3943" s="3" customFormat="1" x14ac:dyDescent="0.15"/>
    <row r="3944" s="3" customFormat="1" x14ac:dyDescent="0.15"/>
    <row r="3945" s="3" customFormat="1" x14ac:dyDescent="0.15"/>
    <row r="3946" s="3" customFormat="1" x14ac:dyDescent="0.15"/>
    <row r="3947" s="3" customFormat="1" x14ac:dyDescent="0.15"/>
    <row r="3948" s="3" customFormat="1" x14ac:dyDescent="0.15"/>
    <row r="3949" s="3" customFormat="1" x14ac:dyDescent="0.15"/>
    <row r="3950" s="3" customFormat="1" x14ac:dyDescent="0.15"/>
    <row r="3951" s="3" customFormat="1" x14ac:dyDescent="0.15"/>
    <row r="3952" s="3" customFormat="1" x14ac:dyDescent="0.15"/>
    <row r="3953" s="3" customFormat="1" x14ac:dyDescent="0.15"/>
    <row r="3954" s="3" customFormat="1" x14ac:dyDescent="0.15"/>
    <row r="3955" s="3" customFormat="1" x14ac:dyDescent="0.15"/>
    <row r="3956" s="3" customFormat="1" x14ac:dyDescent="0.15"/>
    <row r="3957" s="3" customFormat="1" x14ac:dyDescent="0.15"/>
    <row r="3958" s="3" customFormat="1" x14ac:dyDescent="0.15"/>
    <row r="3959" s="3" customFormat="1" x14ac:dyDescent="0.15"/>
    <row r="3960" s="3" customFormat="1" x14ac:dyDescent="0.15"/>
    <row r="3961" s="3" customFormat="1" x14ac:dyDescent="0.15"/>
    <row r="3962" s="3" customFormat="1" x14ac:dyDescent="0.15"/>
    <row r="3963" s="3" customFormat="1" x14ac:dyDescent="0.15"/>
    <row r="3964" s="3" customFormat="1" x14ac:dyDescent="0.15"/>
    <row r="3965" s="3" customFormat="1" x14ac:dyDescent="0.15"/>
    <row r="3966" s="3" customFormat="1" x14ac:dyDescent="0.15"/>
    <row r="3967" s="3" customFormat="1" x14ac:dyDescent="0.15"/>
    <row r="3968" s="3" customFormat="1" x14ac:dyDescent="0.15"/>
    <row r="3969" s="3" customFormat="1" x14ac:dyDescent="0.15"/>
    <row r="3970" s="3" customFormat="1" x14ac:dyDescent="0.15"/>
    <row r="3971" s="3" customFormat="1" x14ac:dyDescent="0.15"/>
    <row r="3972" s="3" customFormat="1" x14ac:dyDescent="0.15"/>
    <row r="3973" s="3" customFormat="1" x14ac:dyDescent="0.15"/>
    <row r="3974" s="3" customFormat="1" x14ac:dyDescent="0.15"/>
    <row r="3975" s="3" customFormat="1" x14ac:dyDescent="0.15"/>
    <row r="3976" s="3" customFormat="1" x14ac:dyDescent="0.15"/>
    <row r="3977" s="3" customFormat="1" x14ac:dyDescent="0.15"/>
    <row r="3978" s="3" customFormat="1" x14ac:dyDescent="0.15"/>
    <row r="3979" s="3" customFormat="1" x14ac:dyDescent="0.15"/>
    <row r="3980" s="3" customFormat="1" x14ac:dyDescent="0.15"/>
    <row r="3981" s="3" customFormat="1" x14ac:dyDescent="0.15"/>
    <row r="3982" s="3" customFormat="1" x14ac:dyDescent="0.15"/>
    <row r="3983" s="3" customFormat="1" x14ac:dyDescent="0.15"/>
    <row r="3984" s="3" customFormat="1" x14ac:dyDescent="0.15"/>
    <row r="3985" s="3" customFormat="1" x14ac:dyDescent="0.15"/>
    <row r="3986" s="3" customFormat="1" x14ac:dyDescent="0.15"/>
    <row r="3987" s="3" customFormat="1" x14ac:dyDescent="0.15"/>
    <row r="3988" s="3" customFormat="1" x14ac:dyDescent="0.15"/>
    <row r="3989" s="3" customFormat="1" x14ac:dyDescent="0.15"/>
    <row r="3990" s="3" customFormat="1" x14ac:dyDescent="0.15"/>
    <row r="3991" s="3" customFormat="1" x14ac:dyDescent="0.15"/>
    <row r="3992" s="3" customFormat="1" x14ac:dyDescent="0.15"/>
    <row r="3993" s="3" customFormat="1" x14ac:dyDescent="0.15"/>
    <row r="3994" s="3" customFormat="1" x14ac:dyDescent="0.15"/>
    <row r="3995" s="3" customFormat="1" x14ac:dyDescent="0.15"/>
    <row r="3996" s="3" customFormat="1" x14ac:dyDescent="0.15"/>
    <row r="3997" s="3" customFormat="1" x14ac:dyDescent="0.15"/>
    <row r="3998" s="3" customFormat="1" x14ac:dyDescent="0.15"/>
    <row r="3999" s="3" customFormat="1" x14ac:dyDescent="0.15"/>
    <row r="4000" s="3" customFormat="1" x14ac:dyDescent="0.15"/>
    <row r="4001" s="3" customFormat="1" x14ac:dyDescent="0.15"/>
    <row r="4002" s="3" customFormat="1" x14ac:dyDescent="0.15"/>
    <row r="4003" s="3" customFormat="1" x14ac:dyDescent="0.15"/>
    <row r="4004" s="3" customFormat="1" x14ac:dyDescent="0.15"/>
    <row r="4005" s="3" customFormat="1" x14ac:dyDescent="0.15"/>
    <row r="4006" s="3" customFormat="1" x14ac:dyDescent="0.15"/>
    <row r="4007" s="3" customFormat="1" x14ac:dyDescent="0.15"/>
    <row r="4008" s="3" customFormat="1" x14ac:dyDescent="0.15"/>
    <row r="4009" s="3" customFormat="1" x14ac:dyDescent="0.15"/>
    <row r="4010" s="3" customFormat="1" x14ac:dyDescent="0.15"/>
    <row r="4011" s="3" customFormat="1" x14ac:dyDescent="0.15"/>
    <row r="4012" s="3" customFormat="1" x14ac:dyDescent="0.15"/>
    <row r="4013" s="3" customFormat="1" x14ac:dyDescent="0.15"/>
    <row r="4014" s="3" customFormat="1" x14ac:dyDescent="0.15"/>
    <row r="4015" s="3" customFormat="1" x14ac:dyDescent="0.15"/>
    <row r="4016" s="3" customFormat="1" x14ac:dyDescent="0.15"/>
    <row r="4017" s="3" customFormat="1" x14ac:dyDescent="0.15"/>
    <row r="4018" s="3" customFormat="1" x14ac:dyDescent="0.15"/>
    <row r="4019" s="3" customFormat="1" x14ac:dyDescent="0.15"/>
    <row r="4020" s="3" customFormat="1" x14ac:dyDescent="0.15"/>
    <row r="4021" s="3" customFormat="1" x14ac:dyDescent="0.15"/>
    <row r="4022" s="3" customFormat="1" x14ac:dyDescent="0.15"/>
    <row r="4023" s="3" customFormat="1" x14ac:dyDescent="0.15"/>
    <row r="4024" s="3" customFormat="1" x14ac:dyDescent="0.15"/>
    <row r="4025" s="3" customFormat="1" x14ac:dyDescent="0.15"/>
    <row r="4026" s="3" customFormat="1" x14ac:dyDescent="0.15"/>
    <row r="4027" s="3" customFormat="1" x14ac:dyDescent="0.15"/>
    <row r="4028" s="3" customFormat="1" x14ac:dyDescent="0.15"/>
    <row r="4029" s="3" customFormat="1" x14ac:dyDescent="0.15"/>
    <row r="4030" s="3" customFormat="1" x14ac:dyDescent="0.15"/>
    <row r="4031" s="3" customFormat="1" x14ac:dyDescent="0.15"/>
    <row r="4032" s="3" customFormat="1" x14ac:dyDescent="0.15"/>
    <row r="4033" s="3" customFormat="1" x14ac:dyDescent="0.15"/>
    <row r="4034" s="3" customFormat="1" x14ac:dyDescent="0.15"/>
    <row r="4035" s="3" customFormat="1" x14ac:dyDescent="0.15"/>
    <row r="4036" s="3" customFormat="1" x14ac:dyDescent="0.15"/>
    <row r="4037" s="3" customFormat="1" x14ac:dyDescent="0.15"/>
    <row r="4038" s="3" customFormat="1" x14ac:dyDescent="0.15"/>
    <row r="4039" s="3" customFormat="1" x14ac:dyDescent="0.15"/>
    <row r="4040" s="3" customFormat="1" x14ac:dyDescent="0.15"/>
    <row r="4041" s="3" customFormat="1" x14ac:dyDescent="0.15"/>
    <row r="4042" s="3" customFormat="1" x14ac:dyDescent="0.15"/>
    <row r="4043" s="3" customFormat="1" x14ac:dyDescent="0.15"/>
    <row r="4044" s="3" customFormat="1" x14ac:dyDescent="0.15"/>
    <row r="4045" s="3" customFormat="1" x14ac:dyDescent="0.15"/>
    <row r="4046" s="3" customFormat="1" x14ac:dyDescent="0.15"/>
    <row r="4047" s="3" customFormat="1" x14ac:dyDescent="0.15"/>
    <row r="4048" s="3" customFormat="1" x14ac:dyDescent="0.15"/>
    <row r="4049" s="3" customFormat="1" x14ac:dyDescent="0.15"/>
    <row r="4050" s="3" customFormat="1" x14ac:dyDescent="0.15"/>
    <row r="4051" s="3" customFormat="1" x14ac:dyDescent="0.15"/>
    <row r="4052" s="3" customFormat="1" x14ac:dyDescent="0.15"/>
    <row r="4053" s="3" customFormat="1" x14ac:dyDescent="0.15"/>
    <row r="4054" s="3" customFormat="1" x14ac:dyDescent="0.15"/>
    <row r="4055" s="3" customFormat="1" x14ac:dyDescent="0.15"/>
    <row r="4056" s="3" customFormat="1" x14ac:dyDescent="0.15"/>
    <row r="4057" s="3" customFormat="1" x14ac:dyDescent="0.15"/>
    <row r="4058" s="3" customFormat="1" x14ac:dyDescent="0.15"/>
    <row r="4059" s="3" customFormat="1" x14ac:dyDescent="0.15"/>
    <row r="4060" s="3" customFormat="1" x14ac:dyDescent="0.15"/>
    <row r="4061" s="3" customFormat="1" x14ac:dyDescent="0.15"/>
    <row r="4062" s="3" customFormat="1" x14ac:dyDescent="0.15"/>
    <row r="4063" s="3" customFormat="1" x14ac:dyDescent="0.15"/>
    <row r="4064" s="3" customFormat="1" x14ac:dyDescent="0.15"/>
    <row r="4065" s="3" customFormat="1" x14ac:dyDescent="0.15"/>
    <row r="4066" s="3" customFormat="1" x14ac:dyDescent="0.15"/>
    <row r="4067" s="3" customFormat="1" x14ac:dyDescent="0.15"/>
    <row r="4068" s="3" customFormat="1" x14ac:dyDescent="0.15"/>
    <row r="4069" s="3" customFormat="1" x14ac:dyDescent="0.15"/>
    <row r="4070" s="3" customFormat="1" x14ac:dyDescent="0.15"/>
    <row r="4071" s="3" customFormat="1" x14ac:dyDescent="0.15"/>
    <row r="4072" s="3" customFormat="1" x14ac:dyDescent="0.15"/>
    <row r="4073" s="3" customFormat="1" x14ac:dyDescent="0.15"/>
    <row r="4074" s="3" customFormat="1" x14ac:dyDescent="0.15"/>
    <row r="4075" s="3" customFormat="1" x14ac:dyDescent="0.15"/>
    <row r="4076" s="3" customFormat="1" x14ac:dyDescent="0.15"/>
    <row r="4077" s="3" customFormat="1" x14ac:dyDescent="0.15"/>
    <row r="4078" s="3" customFormat="1" x14ac:dyDescent="0.15"/>
    <row r="4079" s="3" customFormat="1" x14ac:dyDescent="0.15"/>
    <row r="4080" s="3" customFormat="1" x14ac:dyDescent="0.15"/>
    <row r="4081" s="3" customFormat="1" x14ac:dyDescent="0.15"/>
    <row r="4082" s="3" customFormat="1" x14ac:dyDescent="0.15"/>
    <row r="4083" s="3" customFormat="1" x14ac:dyDescent="0.15"/>
    <row r="4084" s="3" customFormat="1" x14ac:dyDescent="0.15"/>
    <row r="4085" s="3" customFormat="1" x14ac:dyDescent="0.15"/>
    <row r="4086" s="3" customFormat="1" x14ac:dyDescent="0.15"/>
    <row r="4087" s="3" customFormat="1" x14ac:dyDescent="0.15"/>
    <row r="4088" s="3" customFormat="1" x14ac:dyDescent="0.15"/>
    <row r="4089" s="3" customFormat="1" x14ac:dyDescent="0.15"/>
    <row r="4090" s="3" customFormat="1" x14ac:dyDescent="0.15"/>
    <row r="4091" s="3" customFormat="1" x14ac:dyDescent="0.15"/>
    <row r="4092" s="3" customFormat="1" x14ac:dyDescent="0.15"/>
    <row r="4093" s="3" customFormat="1" x14ac:dyDescent="0.15"/>
    <row r="4094" s="3" customFormat="1" x14ac:dyDescent="0.15"/>
    <row r="4095" s="3" customFormat="1" x14ac:dyDescent="0.15"/>
    <row r="4096" s="3" customFormat="1" x14ac:dyDescent="0.15"/>
    <row r="4097" s="3" customFormat="1" x14ac:dyDescent="0.15"/>
    <row r="4098" s="3" customFormat="1" x14ac:dyDescent="0.15"/>
    <row r="4099" s="3" customFormat="1" x14ac:dyDescent="0.15"/>
    <row r="4100" s="3" customFormat="1" x14ac:dyDescent="0.15"/>
    <row r="4101" s="3" customFormat="1" x14ac:dyDescent="0.15"/>
    <row r="4102" s="3" customFormat="1" x14ac:dyDescent="0.15"/>
    <row r="4103" s="3" customFormat="1" x14ac:dyDescent="0.15"/>
    <row r="4104" s="3" customFormat="1" x14ac:dyDescent="0.15"/>
    <row r="4105" s="3" customFormat="1" x14ac:dyDescent="0.15"/>
    <row r="4106" s="3" customFormat="1" x14ac:dyDescent="0.15"/>
    <row r="4107" s="3" customFormat="1" x14ac:dyDescent="0.15"/>
    <row r="4108" s="3" customFormat="1" x14ac:dyDescent="0.15"/>
    <row r="4109" s="3" customFormat="1" x14ac:dyDescent="0.15"/>
    <row r="4110" s="3" customFormat="1" x14ac:dyDescent="0.15"/>
    <row r="4111" s="3" customFormat="1" x14ac:dyDescent="0.15"/>
    <row r="4112" s="3" customFormat="1" x14ac:dyDescent="0.15"/>
    <row r="4113" s="3" customFormat="1" x14ac:dyDescent="0.15"/>
    <row r="4114" s="3" customFormat="1" x14ac:dyDescent="0.15"/>
    <row r="4115" s="3" customFormat="1" x14ac:dyDescent="0.15"/>
    <row r="4116" s="3" customFormat="1" x14ac:dyDescent="0.15"/>
    <row r="4117" s="3" customFormat="1" x14ac:dyDescent="0.15"/>
    <row r="4118" s="3" customFormat="1" x14ac:dyDescent="0.15"/>
    <row r="4119" s="3" customFormat="1" x14ac:dyDescent="0.15"/>
    <row r="4120" s="3" customFormat="1" x14ac:dyDescent="0.15"/>
    <row r="4121" s="3" customFormat="1" x14ac:dyDescent="0.15"/>
    <row r="4122" s="3" customFormat="1" x14ac:dyDescent="0.15"/>
    <row r="4123" s="3" customFormat="1" x14ac:dyDescent="0.15"/>
    <row r="4124" s="3" customFormat="1" x14ac:dyDescent="0.15"/>
    <row r="4125" s="3" customFormat="1" x14ac:dyDescent="0.15"/>
    <row r="4126" s="3" customFormat="1" x14ac:dyDescent="0.15"/>
    <row r="4127" s="3" customFormat="1" x14ac:dyDescent="0.15"/>
    <row r="4128" s="3" customFormat="1" x14ac:dyDescent="0.15"/>
    <row r="4129" s="3" customFormat="1" x14ac:dyDescent="0.15"/>
    <row r="4130" s="3" customFormat="1" x14ac:dyDescent="0.15"/>
    <row r="4131" s="3" customFormat="1" x14ac:dyDescent="0.15"/>
    <row r="4132" s="3" customFormat="1" x14ac:dyDescent="0.15"/>
    <row r="4133" s="3" customFormat="1" x14ac:dyDescent="0.15"/>
    <row r="4134" s="3" customFormat="1" x14ac:dyDescent="0.15"/>
    <row r="4135" s="3" customFormat="1" x14ac:dyDescent="0.15"/>
    <row r="4136" s="3" customFormat="1" x14ac:dyDescent="0.15"/>
    <row r="4137" s="3" customFormat="1" x14ac:dyDescent="0.15"/>
    <row r="4138" s="3" customFormat="1" x14ac:dyDescent="0.15"/>
    <row r="4139" s="3" customFormat="1" x14ac:dyDescent="0.15"/>
    <row r="4140" s="3" customFormat="1" x14ac:dyDescent="0.15"/>
    <row r="4141" s="3" customFormat="1" x14ac:dyDescent="0.15"/>
    <row r="4142" s="3" customFormat="1" x14ac:dyDescent="0.15"/>
    <row r="4143" s="3" customFormat="1" x14ac:dyDescent="0.15"/>
    <row r="4144" s="3" customFormat="1" x14ac:dyDescent="0.15"/>
    <row r="4145" s="3" customFormat="1" x14ac:dyDescent="0.15"/>
    <row r="4146" s="3" customFormat="1" x14ac:dyDescent="0.15"/>
    <row r="4147" s="3" customFormat="1" x14ac:dyDescent="0.15"/>
    <row r="4148" s="3" customFormat="1" x14ac:dyDescent="0.15"/>
    <row r="4149" s="3" customFormat="1" x14ac:dyDescent="0.15"/>
    <row r="4150" s="3" customFormat="1" x14ac:dyDescent="0.15"/>
    <row r="4151" s="3" customFormat="1" x14ac:dyDescent="0.15"/>
    <row r="4152" s="3" customFormat="1" x14ac:dyDescent="0.15"/>
    <row r="4153" s="3" customFormat="1" x14ac:dyDescent="0.15"/>
    <row r="4154" s="3" customFormat="1" x14ac:dyDescent="0.15"/>
    <row r="4155" s="3" customFormat="1" x14ac:dyDescent="0.15"/>
    <row r="4156" s="3" customFormat="1" x14ac:dyDescent="0.15"/>
    <row r="4157" s="3" customFormat="1" x14ac:dyDescent="0.15"/>
    <row r="4158" s="3" customFormat="1" x14ac:dyDescent="0.15"/>
    <row r="4159" s="3" customFormat="1" x14ac:dyDescent="0.15"/>
    <row r="4160" s="3" customFormat="1" x14ac:dyDescent="0.15"/>
    <row r="4161" s="3" customFormat="1" x14ac:dyDescent="0.15"/>
    <row r="4162" s="3" customFormat="1" x14ac:dyDescent="0.15"/>
    <row r="4163" s="3" customFormat="1" x14ac:dyDescent="0.15"/>
    <row r="4164" s="3" customFormat="1" x14ac:dyDescent="0.15"/>
    <row r="4165" s="3" customFormat="1" x14ac:dyDescent="0.15"/>
    <row r="4166" s="3" customFormat="1" x14ac:dyDescent="0.15"/>
    <row r="4167" s="3" customFormat="1" x14ac:dyDescent="0.15"/>
    <row r="4168" s="3" customFormat="1" x14ac:dyDescent="0.15"/>
    <row r="4169" s="3" customFormat="1" x14ac:dyDescent="0.15"/>
    <row r="4170" s="3" customFormat="1" x14ac:dyDescent="0.15"/>
    <row r="4171" s="3" customFormat="1" x14ac:dyDescent="0.15"/>
    <row r="4172" s="3" customFormat="1" x14ac:dyDescent="0.15"/>
    <row r="4173" s="3" customFormat="1" x14ac:dyDescent="0.15"/>
    <row r="4174" s="3" customFormat="1" x14ac:dyDescent="0.15"/>
    <row r="4175" s="3" customFormat="1" x14ac:dyDescent="0.15"/>
    <row r="4176" s="3" customFormat="1" x14ac:dyDescent="0.15"/>
    <row r="4177" s="3" customFormat="1" x14ac:dyDescent="0.15"/>
    <row r="4178" s="3" customFormat="1" x14ac:dyDescent="0.15"/>
    <row r="4179" s="3" customFormat="1" x14ac:dyDescent="0.15"/>
    <row r="4180" s="3" customFormat="1" x14ac:dyDescent="0.15"/>
    <row r="4181" s="3" customFormat="1" x14ac:dyDescent="0.15"/>
    <row r="4182" s="3" customFormat="1" x14ac:dyDescent="0.15"/>
    <row r="4183" s="3" customFormat="1" x14ac:dyDescent="0.15"/>
    <row r="4184" s="3" customFormat="1" x14ac:dyDescent="0.15"/>
    <row r="4185" s="3" customFormat="1" x14ac:dyDescent="0.15"/>
    <row r="4186" s="3" customFormat="1" x14ac:dyDescent="0.15"/>
    <row r="4187" s="3" customFormat="1" x14ac:dyDescent="0.15"/>
    <row r="4188" s="3" customFormat="1" x14ac:dyDescent="0.15"/>
    <row r="4189" s="3" customFormat="1" x14ac:dyDescent="0.15"/>
    <row r="4190" s="3" customFormat="1" x14ac:dyDescent="0.15"/>
    <row r="4191" s="3" customFormat="1" x14ac:dyDescent="0.15"/>
    <row r="4192" s="3" customFormat="1" x14ac:dyDescent="0.15"/>
    <row r="4193" s="3" customFormat="1" x14ac:dyDescent="0.15"/>
    <row r="4194" s="3" customFormat="1" x14ac:dyDescent="0.15"/>
    <row r="4195" s="3" customFormat="1" x14ac:dyDescent="0.15"/>
    <row r="4196" s="3" customFormat="1" x14ac:dyDescent="0.15"/>
    <row r="4197" s="3" customFormat="1" x14ac:dyDescent="0.15"/>
    <row r="4198" s="3" customFormat="1" x14ac:dyDescent="0.15"/>
    <row r="4199" s="3" customFormat="1" x14ac:dyDescent="0.15"/>
    <row r="4200" s="3" customFormat="1" x14ac:dyDescent="0.15"/>
    <row r="4201" s="3" customFormat="1" x14ac:dyDescent="0.15"/>
    <row r="4202" s="3" customFormat="1" x14ac:dyDescent="0.15"/>
    <row r="4203" s="3" customFormat="1" x14ac:dyDescent="0.15"/>
    <row r="4204" s="3" customFormat="1" x14ac:dyDescent="0.15"/>
    <row r="4205" s="3" customFormat="1" x14ac:dyDescent="0.15"/>
    <row r="4206" s="3" customFormat="1" x14ac:dyDescent="0.15"/>
    <row r="4207" s="3" customFormat="1" x14ac:dyDescent="0.15"/>
    <row r="4208" s="3" customFormat="1" x14ac:dyDescent="0.15"/>
    <row r="4209" s="3" customFormat="1" x14ac:dyDescent="0.15"/>
    <row r="4210" s="3" customFormat="1" x14ac:dyDescent="0.15"/>
    <row r="4211" s="3" customFormat="1" x14ac:dyDescent="0.15"/>
    <row r="4212" s="3" customFormat="1" x14ac:dyDescent="0.15"/>
    <row r="4213" s="3" customFormat="1" x14ac:dyDescent="0.15"/>
    <row r="4214" s="3" customFormat="1" x14ac:dyDescent="0.15"/>
    <row r="4215" s="3" customFormat="1" x14ac:dyDescent="0.15"/>
    <row r="4216" s="3" customFormat="1" x14ac:dyDescent="0.15"/>
    <row r="4217" s="3" customFormat="1" x14ac:dyDescent="0.15"/>
    <row r="4218" s="3" customFormat="1" x14ac:dyDescent="0.15"/>
    <row r="4219" s="3" customFormat="1" x14ac:dyDescent="0.15"/>
    <row r="4220" s="3" customFormat="1" x14ac:dyDescent="0.15"/>
    <row r="4221" s="3" customFormat="1" x14ac:dyDescent="0.15"/>
    <row r="4222" s="3" customFormat="1" x14ac:dyDescent="0.15"/>
    <row r="4223" s="3" customFormat="1" x14ac:dyDescent="0.15"/>
    <row r="4224" s="3" customFormat="1" x14ac:dyDescent="0.15"/>
    <row r="4225" s="3" customFormat="1" x14ac:dyDescent="0.15"/>
    <row r="4226" s="3" customFormat="1" x14ac:dyDescent="0.15"/>
    <row r="4227" s="3" customFormat="1" x14ac:dyDescent="0.15"/>
    <row r="4228" s="3" customFormat="1" x14ac:dyDescent="0.15"/>
    <row r="4229" s="3" customFormat="1" x14ac:dyDescent="0.15"/>
    <row r="4230" s="3" customFormat="1" x14ac:dyDescent="0.15"/>
    <row r="4231" s="3" customFormat="1" x14ac:dyDescent="0.15"/>
    <row r="4232" s="3" customFormat="1" x14ac:dyDescent="0.15"/>
    <row r="4233" s="3" customFormat="1" x14ac:dyDescent="0.15"/>
    <row r="4234" s="3" customFormat="1" x14ac:dyDescent="0.15"/>
    <row r="4235" s="3" customFormat="1" x14ac:dyDescent="0.15"/>
    <row r="4236" s="3" customFormat="1" x14ac:dyDescent="0.15"/>
    <row r="4237" s="3" customFormat="1" x14ac:dyDescent="0.15"/>
    <row r="4238" s="3" customFormat="1" x14ac:dyDescent="0.15"/>
    <row r="4239" s="3" customFormat="1" x14ac:dyDescent="0.15"/>
    <row r="4240" s="3" customFormat="1" x14ac:dyDescent="0.15"/>
    <row r="4241" s="3" customFormat="1" x14ac:dyDescent="0.15"/>
    <row r="4242" s="3" customFormat="1" x14ac:dyDescent="0.15"/>
    <row r="4243" s="3" customFormat="1" x14ac:dyDescent="0.15"/>
    <row r="4244" s="3" customFormat="1" x14ac:dyDescent="0.15"/>
    <row r="4245" s="3" customFormat="1" x14ac:dyDescent="0.15"/>
    <row r="4246" s="3" customFormat="1" x14ac:dyDescent="0.15"/>
    <row r="4247" s="3" customFormat="1" x14ac:dyDescent="0.15"/>
    <row r="4248" s="3" customFormat="1" x14ac:dyDescent="0.15"/>
    <row r="4249" s="3" customFormat="1" x14ac:dyDescent="0.15"/>
    <row r="4250" s="3" customFormat="1" x14ac:dyDescent="0.15"/>
    <row r="4251" s="3" customFormat="1" x14ac:dyDescent="0.15"/>
    <row r="4252" s="3" customFormat="1" x14ac:dyDescent="0.15"/>
    <row r="4253" s="3" customFormat="1" x14ac:dyDescent="0.15"/>
    <row r="4254" s="3" customFormat="1" x14ac:dyDescent="0.15"/>
    <row r="4255" s="3" customFormat="1" x14ac:dyDescent="0.15"/>
    <row r="4256" s="3" customFormat="1" x14ac:dyDescent="0.15"/>
    <row r="4257" s="3" customFormat="1" x14ac:dyDescent="0.15"/>
    <row r="4258" s="3" customFormat="1" x14ac:dyDescent="0.15"/>
    <row r="4259" s="3" customFormat="1" x14ac:dyDescent="0.15"/>
    <row r="4260" s="3" customFormat="1" x14ac:dyDescent="0.15"/>
    <row r="4261" s="3" customFormat="1" x14ac:dyDescent="0.15"/>
    <row r="4262" s="3" customFormat="1" x14ac:dyDescent="0.15"/>
    <row r="4263" s="3" customFormat="1" x14ac:dyDescent="0.15"/>
    <row r="4264" s="3" customFormat="1" x14ac:dyDescent="0.15"/>
    <row r="4265" s="3" customFormat="1" x14ac:dyDescent="0.15"/>
    <row r="4266" s="3" customFormat="1" x14ac:dyDescent="0.15"/>
    <row r="4267" s="3" customFormat="1" x14ac:dyDescent="0.15"/>
    <row r="4268" s="3" customFormat="1" x14ac:dyDescent="0.15"/>
    <row r="4269" s="3" customFormat="1" x14ac:dyDescent="0.15"/>
    <row r="4270" s="3" customFormat="1" x14ac:dyDescent="0.15"/>
    <row r="4271" s="3" customFormat="1" x14ac:dyDescent="0.15"/>
    <row r="4272" s="3" customFormat="1" x14ac:dyDescent="0.15"/>
    <row r="4273" s="3" customFormat="1" x14ac:dyDescent="0.15"/>
    <row r="4274" s="3" customFormat="1" x14ac:dyDescent="0.15"/>
    <row r="4275" s="3" customFormat="1" x14ac:dyDescent="0.15"/>
    <row r="4276" s="3" customFormat="1" x14ac:dyDescent="0.15"/>
    <row r="4277" s="3" customFormat="1" x14ac:dyDescent="0.15"/>
    <row r="4278" s="3" customFormat="1" x14ac:dyDescent="0.15"/>
    <row r="4279" s="3" customFormat="1" x14ac:dyDescent="0.15"/>
    <row r="4280" s="3" customFormat="1" x14ac:dyDescent="0.15"/>
    <row r="4281" s="3" customFormat="1" x14ac:dyDescent="0.15"/>
    <row r="4282" s="3" customFormat="1" x14ac:dyDescent="0.15"/>
    <row r="4283" s="3" customFormat="1" x14ac:dyDescent="0.15"/>
    <row r="4284" s="3" customFormat="1" x14ac:dyDescent="0.15"/>
    <row r="4285" s="3" customFormat="1" x14ac:dyDescent="0.15"/>
    <row r="4286" s="3" customFormat="1" x14ac:dyDescent="0.15"/>
    <row r="4287" s="3" customFormat="1" x14ac:dyDescent="0.15"/>
    <row r="4288" s="3" customFormat="1" x14ac:dyDescent="0.15"/>
    <row r="4289" s="3" customFormat="1" x14ac:dyDescent="0.15"/>
    <row r="4290" s="3" customFormat="1" x14ac:dyDescent="0.15"/>
    <row r="4291" s="3" customFormat="1" x14ac:dyDescent="0.15"/>
    <row r="4292" s="3" customFormat="1" x14ac:dyDescent="0.15"/>
    <row r="4293" s="3" customFormat="1" x14ac:dyDescent="0.15"/>
    <row r="4294" s="3" customFormat="1" x14ac:dyDescent="0.15"/>
    <row r="4295" s="3" customFormat="1" x14ac:dyDescent="0.15"/>
    <row r="4296" s="3" customFormat="1" x14ac:dyDescent="0.15"/>
    <row r="4297" s="3" customFormat="1" x14ac:dyDescent="0.15"/>
    <row r="4298" s="3" customFormat="1" x14ac:dyDescent="0.15"/>
    <row r="4299" s="3" customFormat="1" x14ac:dyDescent="0.15"/>
    <row r="4300" s="3" customFormat="1" x14ac:dyDescent="0.15"/>
    <row r="4301" s="3" customFormat="1" x14ac:dyDescent="0.15"/>
    <row r="4302" s="3" customFormat="1" x14ac:dyDescent="0.15"/>
    <row r="4303" s="3" customFormat="1" x14ac:dyDescent="0.15"/>
    <row r="4304" s="3" customFormat="1" x14ac:dyDescent="0.15"/>
    <row r="4305" s="3" customFormat="1" x14ac:dyDescent="0.15"/>
    <row r="4306" s="3" customFormat="1" x14ac:dyDescent="0.15"/>
    <row r="4307" s="3" customFormat="1" x14ac:dyDescent="0.15"/>
    <row r="4308" s="3" customFormat="1" x14ac:dyDescent="0.15"/>
    <row r="4309" s="3" customFormat="1" x14ac:dyDescent="0.15"/>
    <row r="4310" s="3" customFormat="1" x14ac:dyDescent="0.15"/>
    <row r="4311" s="3" customFormat="1" x14ac:dyDescent="0.15"/>
    <row r="4312" s="3" customFormat="1" x14ac:dyDescent="0.15"/>
    <row r="4313" s="3" customFormat="1" x14ac:dyDescent="0.15"/>
    <row r="4314" s="3" customFormat="1" x14ac:dyDescent="0.15"/>
    <row r="4315" s="3" customFormat="1" x14ac:dyDescent="0.15"/>
    <row r="4316" s="3" customFormat="1" x14ac:dyDescent="0.15"/>
    <row r="4317" s="3" customFormat="1" x14ac:dyDescent="0.15"/>
    <row r="4318" s="3" customFormat="1" x14ac:dyDescent="0.15"/>
    <row r="4319" s="3" customFormat="1" x14ac:dyDescent="0.15"/>
    <row r="4320" s="3" customFormat="1" x14ac:dyDescent="0.15"/>
    <row r="4321" s="3" customFormat="1" x14ac:dyDescent="0.15"/>
    <row r="4322" s="3" customFormat="1" x14ac:dyDescent="0.15"/>
    <row r="4323" s="3" customFormat="1" x14ac:dyDescent="0.15"/>
    <row r="4324" s="3" customFormat="1" x14ac:dyDescent="0.15"/>
    <row r="4325" s="3" customFormat="1" x14ac:dyDescent="0.15"/>
    <row r="4326" s="3" customFormat="1" x14ac:dyDescent="0.15"/>
    <row r="4327" s="3" customFormat="1" x14ac:dyDescent="0.15"/>
    <row r="4328" s="3" customFormat="1" x14ac:dyDescent="0.15"/>
    <row r="4329" s="3" customFormat="1" x14ac:dyDescent="0.15"/>
    <row r="4330" s="3" customFormat="1" x14ac:dyDescent="0.15"/>
    <row r="4331" s="3" customFormat="1" x14ac:dyDescent="0.15"/>
    <row r="4332" s="3" customFormat="1" x14ac:dyDescent="0.15"/>
    <row r="4333" s="3" customFormat="1" x14ac:dyDescent="0.15"/>
    <row r="4334" s="3" customFormat="1" x14ac:dyDescent="0.15"/>
    <row r="4335" s="3" customFormat="1" x14ac:dyDescent="0.15"/>
    <row r="4336" s="3" customFormat="1" x14ac:dyDescent="0.15"/>
    <row r="4337" s="3" customFormat="1" x14ac:dyDescent="0.15"/>
    <row r="4338" s="3" customFormat="1" x14ac:dyDescent="0.15"/>
    <row r="4339" s="3" customFormat="1" x14ac:dyDescent="0.15"/>
    <row r="4340" s="3" customFormat="1" x14ac:dyDescent="0.15"/>
    <row r="4341" s="3" customFormat="1" x14ac:dyDescent="0.15"/>
    <row r="4342" s="3" customFormat="1" x14ac:dyDescent="0.15"/>
    <row r="4343" s="3" customFormat="1" x14ac:dyDescent="0.15"/>
    <row r="4344" s="3" customFormat="1" x14ac:dyDescent="0.15"/>
    <row r="4345" s="3" customFormat="1" x14ac:dyDescent="0.15"/>
    <row r="4346" s="3" customFormat="1" x14ac:dyDescent="0.15"/>
    <row r="4347" s="3" customFormat="1" x14ac:dyDescent="0.15"/>
    <row r="4348" s="3" customFormat="1" x14ac:dyDescent="0.15"/>
    <row r="4349" s="3" customFormat="1" x14ac:dyDescent="0.15"/>
    <row r="4350" s="3" customFormat="1" x14ac:dyDescent="0.15"/>
    <row r="4351" s="3" customFormat="1" x14ac:dyDescent="0.15"/>
    <row r="4352" s="3" customFormat="1" x14ac:dyDescent="0.15"/>
    <row r="4353" s="3" customFormat="1" x14ac:dyDescent="0.15"/>
    <row r="4354" s="3" customFormat="1" x14ac:dyDescent="0.15"/>
    <row r="4355" s="3" customFormat="1" x14ac:dyDescent="0.15"/>
    <row r="4356" s="3" customFormat="1" x14ac:dyDescent="0.15"/>
    <row r="4357" s="3" customFormat="1" x14ac:dyDescent="0.15"/>
    <row r="4358" s="3" customFormat="1" x14ac:dyDescent="0.15"/>
    <row r="4359" s="3" customFormat="1" x14ac:dyDescent="0.15"/>
    <row r="4360" s="3" customFormat="1" x14ac:dyDescent="0.15"/>
    <row r="4361" s="3" customFormat="1" x14ac:dyDescent="0.15"/>
    <row r="4362" s="3" customFormat="1" x14ac:dyDescent="0.15"/>
    <row r="4363" s="3" customFormat="1" x14ac:dyDescent="0.15"/>
    <row r="4364" s="3" customFormat="1" x14ac:dyDescent="0.15"/>
    <row r="4365" s="3" customFormat="1" x14ac:dyDescent="0.15"/>
    <row r="4366" s="3" customFormat="1" x14ac:dyDescent="0.15"/>
    <row r="4367" s="3" customFormat="1" x14ac:dyDescent="0.15"/>
    <row r="4368" s="3" customFormat="1" x14ac:dyDescent="0.15"/>
    <row r="4369" s="3" customFormat="1" x14ac:dyDescent="0.15"/>
    <row r="4370" s="3" customFormat="1" x14ac:dyDescent="0.15"/>
    <row r="4371" s="3" customFormat="1" x14ac:dyDescent="0.15"/>
    <row r="4372" s="3" customFormat="1" x14ac:dyDescent="0.15"/>
    <row r="4373" s="3" customFormat="1" x14ac:dyDescent="0.15"/>
    <row r="4374" s="3" customFormat="1" x14ac:dyDescent="0.15"/>
    <row r="4375" s="3" customFormat="1" x14ac:dyDescent="0.15"/>
    <row r="4376" s="3" customFormat="1" x14ac:dyDescent="0.15"/>
    <row r="4377" s="3" customFormat="1" x14ac:dyDescent="0.15"/>
    <row r="4378" s="3" customFormat="1" x14ac:dyDescent="0.15"/>
    <row r="4379" s="3" customFormat="1" x14ac:dyDescent="0.15"/>
    <row r="4380" s="3" customFormat="1" x14ac:dyDescent="0.15"/>
    <row r="4381" s="3" customFormat="1" x14ac:dyDescent="0.15"/>
    <row r="4382" s="3" customFormat="1" x14ac:dyDescent="0.15"/>
    <row r="4383" s="3" customFormat="1" x14ac:dyDescent="0.15"/>
    <row r="4384" s="3" customFormat="1" x14ac:dyDescent="0.15"/>
    <row r="4385" s="3" customFormat="1" x14ac:dyDescent="0.15"/>
    <row r="4386" s="3" customFormat="1" x14ac:dyDescent="0.15"/>
    <row r="4387" s="3" customFormat="1" x14ac:dyDescent="0.15"/>
    <row r="4388" s="3" customFormat="1" x14ac:dyDescent="0.15"/>
    <row r="4389" s="3" customFormat="1" x14ac:dyDescent="0.15"/>
    <row r="4390" s="3" customFormat="1" x14ac:dyDescent="0.15"/>
    <row r="4391" s="3" customFormat="1" x14ac:dyDescent="0.15"/>
    <row r="4392" s="3" customFormat="1" x14ac:dyDescent="0.15"/>
    <row r="4393" s="3" customFormat="1" x14ac:dyDescent="0.15"/>
    <row r="4394" s="3" customFormat="1" x14ac:dyDescent="0.15"/>
    <row r="4395" s="3" customFormat="1" x14ac:dyDescent="0.15"/>
    <row r="4396" s="3" customFormat="1" x14ac:dyDescent="0.15"/>
    <row r="4397" s="3" customFormat="1" x14ac:dyDescent="0.15"/>
    <row r="4398" s="3" customFormat="1" x14ac:dyDescent="0.15"/>
    <row r="4399" s="3" customFormat="1" x14ac:dyDescent="0.15"/>
    <row r="4400" s="3" customFormat="1" x14ac:dyDescent="0.15"/>
    <row r="4401" s="3" customFormat="1" x14ac:dyDescent="0.15"/>
    <row r="4402" s="3" customFormat="1" x14ac:dyDescent="0.15"/>
    <row r="4403" s="3" customFormat="1" x14ac:dyDescent="0.15"/>
    <row r="4404" s="3" customFormat="1" x14ac:dyDescent="0.15"/>
    <row r="4405" s="3" customFormat="1" x14ac:dyDescent="0.15"/>
    <row r="4406" s="3" customFormat="1" x14ac:dyDescent="0.15"/>
    <row r="4407" s="3" customFormat="1" x14ac:dyDescent="0.15"/>
    <row r="4408" s="3" customFormat="1" x14ac:dyDescent="0.15"/>
    <row r="4409" s="3" customFormat="1" x14ac:dyDescent="0.15"/>
    <row r="4410" s="3" customFormat="1" x14ac:dyDescent="0.15"/>
    <row r="4411" s="3" customFormat="1" x14ac:dyDescent="0.15"/>
    <row r="4412" s="3" customFormat="1" x14ac:dyDescent="0.15"/>
    <row r="4413" s="3" customFormat="1" x14ac:dyDescent="0.15"/>
    <row r="4414" s="3" customFormat="1" x14ac:dyDescent="0.15"/>
    <row r="4415" s="3" customFormat="1" x14ac:dyDescent="0.15"/>
    <row r="4416" s="3" customFormat="1" x14ac:dyDescent="0.15"/>
    <row r="4417" s="3" customFormat="1" x14ac:dyDescent="0.15"/>
    <row r="4418" s="3" customFormat="1" x14ac:dyDescent="0.15"/>
    <row r="4419" s="3" customFormat="1" x14ac:dyDescent="0.15"/>
    <row r="4420" s="3" customFormat="1" x14ac:dyDescent="0.15"/>
    <row r="4421" s="3" customFormat="1" x14ac:dyDescent="0.15"/>
    <row r="4422" s="3" customFormat="1" x14ac:dyDescent="0.15"/>
    <row r="4423" s="3" customFormat="1" x14ac:dyDescent="0.15"/>
    <row r="4424" s="3" customFormat="1" x14ac:dyDescent="0.15"/>
    <row r="4425" s="3" customFormat="1" x14ac:dyDescent="0.15"/>
    <row r="4426" s="3" customFormat="1" x14ac:dyDescent="0.15"/>
    <row r="4427" s="3" customFormat="1" x14ac:dyDescent="0.15"/>
    <row r="4428" s="3" customFormat="1" x14ac:dyDescent="0.15"/>
    <row r="4429" s="3" customFormat="1" x14ac:dyDescent="0.15"/>
    <row r="4430" s="3" customFormat="1" x14ac:dyDescent="0.15"/>
    <row r="4431" s="3" customFormat="1" x14ac:dyDescent="0.15"/>
    <row r="4432" s="3" customFormat="1" x14ac:dyDescent="0.15"/>
    <row r="4433" s="3" customFormat="1" x14ac:dyDescent="0.15"/>
    <row r="4434" s="3" customFormat="1" x14ac:dyDescent="0.15"/>
    <row r="4435" s="3" customFormat="1" x14ac:dyDescent="0.15"/>
    <row r="4436" s="3" customFormat="1" x14ac:dyDescent="0.15"/>
    <row r="4437" s="3" customFormat="1" x14ac:dyDescent="0.15"/>
    <row r="4438" s="3" customFormat="1" x14ac:dyDescent="0.15"/>
    <row r="4439" s="3" customFormat="1" x14ac:dyDescent="0.15"/>
    <row r="4440" s="3" customFormat="1" x14ac:dyDescent="0.15"/>
    <row r="4441" s="3" customFormat="1" x14ac:dyDescent="0.15"/>
    <row r="4442" s="3" customFormat="1" x14ac:dyDescent="0.15"/>
    <row r="4443" s="3" customFormat="1" x14ac:dyDescent="0.15"/>
    <row r="4444" s="3" customFormat="1" x14ac:dyDescent="0.15"/>
    <row r="4445" s="3" customFormat="1" x14ac:dyDescent="0.15"/>
    <row r="4446" s="3" customFormat="1" x14ac:dyDescent="0.15"/>
    <row r="4447" s="3" customFormat="1" x14ac:dyDescent="0.15"/>
    <row r="4448" s="3" customFormat="1" x14ac:dyDescent="0.15"/>
    <row r="4449" s="3" customFormat="1" x14ac:dyDescent="0.15"/>
    <row r="4450" s="3" customFormat="1" x14ac:dyDescent="0.15"/>
    <row r="4451" s="3" customFormat="1" x14ac:dyDescent="0.15"/>
    <row r="4452" s="3" customFormat="1" x14ac:dyDescent="0.15"/>
    <row r="4453" s="3" customFormat="1" x14ac:dyDescent="0.15"/>
    <row r="4454" s="3" customFormat="1" x14ac:dyDescent="0.15"/>
    <row r="4455" s="3" customFormat="1" x14ac:dyDescent="0.15"/>
    <row r="4456" s="3" customFormat="1" x14ac:dyDescent="0.15"/>
    <row r="4457" s="3" customFormat="1" x14ac:dyDescent="0.15"/>
    <row r="4458" s="3" customFormat="1" x14ac:dyDescent="0.15"/>
    <row r="4459" s="3" customFormat="1" x14ac:dyDescent="0.15"/>
    <row r="4460" s="3" customFormat="1" x14ac:dyDescent="0.15"/>
    <row r="4461" s="3" customFormat="1" x14ac:dyDescent="0.15"/>
    <row r="4462" s="3" customFormat="1" x14ac:dyDescent="0.15"/>
    <row r="4463" s="3" customFormat="1" x14ac:dyDescent="0.15"/>
    <row r="4464" s="3" customFormat="1" x14ac:dyDescent="0.15"/>
    <row r="4465" s="3" customFormat="1" x14ac:dyDescent="0.15"/>
    <row r="4466" s="3" customFormat="1" x14ac:dyDescent="0.15"/>
    <row r="4467" s="3" customFormat="1" x14ac:dyDescent="0.15"/>
    <row r="4468" s="3" customFormat="1" x14ac:dyDescent="0.15"/>
    <row r="4469" s="3" customFormat="1" x14ac:dyDescent="0.15"/>
    <row r="4470" s="3" customFormat="1" x14ac:dyDescent="0.15"/>
    <row r="4471" s="3" customFormat="1" x14ac:dyDescent="0.15"/>
    <row r="4472" s="3" customFormat="1" x14ac:dyDescent="0.15"/>
    <row r="4473" s="3" customFormat="1" x14ac:dyDescent="0.15"/>
    <row r="4474" s="3" customFormat="1" x14ac:dyDescent="0.15"/>
    <row r="4475" s="3" customFormat="1" x14ac:dyDescent="0.15"/>
    <row r="4476" s="3" customFormat="1" x14ac:dyDescent="0.15"/>
    <row r="4477" s="3" customFormat="1" x14ac:dyDescent="0.15"/>
    <row r="4478" s="3" customFormat="1" x14ac:dyDescent="0.15"/>
    <row r="4479" s="3" customFormat="1" x14ac:dyDescent="0.15"/>
    <row r="4480" s="3" customFormat="1" x14ac:dyDescent="0.15"/>
    <row r="4481" s="3" customFormat="1" x14ac:dyDescent="0.15"/>
    <row r="4482" s="3" customFormat="1" x14ac:dyDescent="0.15"/>
    <row r="4483" s="3" customFormat="1" x14ac:dyDescent="0.15"/>
    <row r="4484" s="3" customFormat="1" x14ac:dyDescent="0.15"/>
    <row r="4485" s="3" customFormat="1" x14ac:dyDescent="0.15"/>
    <row r="4486" s="3" customFormat="1" x14ac:dyDescent="0.15"/>
    <row r="4487" s="3" customFormat="1" x14ac:dyDescent="0.15"/>
    <row r="4488" s="3" customFormat="1" x14ac:dyDescent="0.15"/>
    <row r="4489" s="3" customFormat="1" x14ac:dyDescent="0.15"/>
    <row r="4490" s="3" customFormat="1" x14ac:dyDescent="0.15"/>
    <row r="4491" s="3" customFormat="1" x14ac:dyDescent="0.15"/>
    <row r="4492" s="3" customFormat="1" x14ac:dyDescent="0.15"/>
    <row r="4493" s="3" customFormat="1" x14ac:dyDescent="0.15"/>
    <row r="4494" s="3" customFormat="1" x14ac:dyDescent="0.15"/>
    <row r="4495" s="3" customFormat="1" x14ac:dyDescent="0.15"/>
    <row r="4496" s="3" customFormat="1" x14ac:dyDescent="0.15"/>
    <row r="4497" s="3" customFormat="1" x14ac:dyDescent="0.15"/>
    <row r="4498" s="3" customFormat="1" x14ac:dyDescent="0.15"/>
    <row r="4499" s="3" customFormat="1" x14ac:dyDescent="0.15"/>
    <row r="4500" s="3" customFormat="1" x14ac:dyDescent="0.15"/>
    <row r="4501" s="3" customFormat="1" x14ac:dyDescent="0.15"/>
    <row r="4502" s="3" customFormat="1" x14ac:dyDescent="0.15"/>
    <row r="4503" s="3" customFormat="1" x14ac:dyDescent="0.15"/>
    <row r="4504" s="3" customFormat="1" x14ac:dyDescent="0.15"/>
    <row r="4505" s="3" customFormat="1" x14ac:dyDescent="0.15"/>
    <row r="4506" s="3" customFormat="1" x14ac:dyDescent="0.15"/>
    <row r="4507" s="3" customFormat="1" x14ac:dyDescent="0.15"/>
    <row r="4508" s="3" customFormat="1" x14ac:dyDescent="0.15"/>
    <row r="4509" s="3" customFormat="1" x14ac:dyDescent="0.15"/>
    <row r="4510" s="3" customFormat="1" x14ac:dyDescent="0.15"/>
    <row r="4511" s="3" customFormat="1" x14ac:dyDescent="0.15"/>
    <row r="4512" s="3" customFormat="1" x14ac:dyDescent="0.15"/>
    <row r="4513" s="3" customFormat="1" x14ac:dyDescent="0.15"/>
    <row r="4514" s="3" customFormat="1" x14ac:dyDescent="0.15"/>
    <row r="4515" s="3" customFormat="1" x14ac:dyDescent="0.15"/>
    <row r="4516" s="3" customFormat="1" x14ac:dyDescent="0.15"/>
    <row r="4517" s="3" customFormat="1" x14ac:dyDescent="0.15"/>
    <row r="4518" s="3" customFormat="1" x14ac:dyDescent="0.15"/>
    <row r="4519" s="3" customFormat="1" x14ac:dyDescent="0.15"/>
    <row r="4520" s="3" customFormat="1" x14ac:dyDescent="0.15"/>
    <row r="4521" s="3" customFormat="1" x14ac:dyDescent="0.15"/>
    <row r="4522" s="3" customFormat="1" x14ac:dyDescent="0.15"/>
    <row r="4523" s="3" customFormat="1" x14ac:dyDescent="0.15"/>
    <row r="4524" s="3" customFormat="1" x14ac:dyDescent="0.15"/>
    <row r="4525" s="3" customFormat="1" x14ac:dyDescent="0.15"/>
    <row r="4526" s="3" customFormat="1" x14ac:dyDescent="0.15"/>
    <row r="4527" s="3" customFormat="1" x14ac:dyDescent="0.15"/>
    <row r="4528" s="3" customFormat="1" x14ac:dyDescent="0.15"/>
    <row r="4529" s="3" customFormat="1" x14ac:dyDescent="0.15"/>
    <row r="4530" s="3" customFormat="1" x14ac:dyDescent="0.15"/>
    <row r="4531" s="3" customFormat="1" x14ac:dyDescent="0.15"/>
    <row r="4532" s="3" customFormat="1" x14ac:dyDescent="0.15"/>
    <row r="4533" s="3" customFormat="1" x14ac:dyDescent="0.15"/>
    <row r="4534" s="3" customFormat="1" x14ac:dyDescent="0.15"/>
    <row r="4535" s="3" customFormat="1" x14ac:dyDescent="0.15"/>
    <row r="4536" s="3" customFormat="1" x14ac:dyDescent="0.15"/>
    <row r="4537" s="3" customFormat="1" x14ac:dyDescent="0.15"/>
    <row r="4538" s="3" customFormat="1" x14ac:dyDescent="0.15"/>
    <row r="4539" s="3" customFormat="1" x14ac:dyDescent="0.15"/>
    <row r="4540" s="3" customFormat="1" x14ac:dyDescent="0.15"/>
    <row r="4541" s="3" customFormat="1" x14ac:dyDescent="0.15"/>
    <row r="4542" s="3" customFormat="1" x14ac:dyDescent="0.15"/>
    <row r="4543" s="3" customFormat="1" x14ac:dyDescent="0.15"/>
    <row r="4544" s="3" customFormat="1" x14ac:dyDescent="0.15"/>
    <row r="4545" s="3" customFormat="1" x14ac:dyDescent="0.15"/>
    <row r="4546" s="3" customFormat="1" x14ac:dyDescent="0.15"/>
    <row r="4547" s="3" customFormat="1" x14ac:dyDescent="0.15"/>
    <row r="4548" s="3" customFormat="1" x14ac:dyDescent="0.15"/>
    <row r="4549" s="3" customFormat="1" x14ac:dyDescent="0.15"/>
    <row r="4550" s="3" customFormat="1" x14ac:dyDescent="0.15"/>
    <row r="4551" s="3" customFormat="1" x14ac:dyDescent="0.15"/>
    <row r="4552" s="3" customFormat="1" x14ac:dyDescent="0.15"/>
    <row r="4553" s="3" customFormat="1" x14ac:dyDescent="0.15"/>
    <row r="4554" s="3" customFormat="1" x14ac:dyDescent="0.15"/>
    <row r="4555" s="3" customFormat="1" x14ac:dyDescent="0.15"/>
    <row r="4556" s="3" customFormat="1" x14ac:dyDescent="0.15"/>
    <row r="4557" s="3" customFormat="1" x14ac:dyDescent="0.15"/>
    <row r="4558" s="3" customFormat="1" x14ac:dyDescent="0.15"/>
    <row r="4559" s="3" customFormat="1" x14ac:dyDescent="0.15"/>
    <row r="4560" s="3" customFormat="1" x14ac:dyDescent="0.15"/>
    <row r="4561" s="3" customFormat="1" x14ac:dyDescent="0.15"/>
    <row r="4562" s="3" customFormat="1" x14ac:dyDescent="0.15"/>
    <row r="4563" s="3" customFormat="1" x14ac:dyDescent="0.15"/>
    <row r="4564" s="3" customFormat="1" x14ac:dyDescent="0.15"/>
    <row r="4565" s="3" customFormat="1" x14ac:dyDescent="0.15"/>
    <row r="4566" s="3" customFormat="1" x14ac:dyDescent="0.15"/>
    <row r="4567" s="3" customFormat="1" x14ac:dyDescent="0.15"/>
    <row r="4568" s="3" customFormat="1" x14ac:dyDescent="0.15"/>
    <row r="4569" s="3" customFormat="1" x14ac:dyDescent="0.15"/>
    <row r="4570" s="3" customFormat="1" x14ac:dyDescent="0.15"/>
    <row r="4571" s="3" customFormat="1" x14ac:dyDescent="0.15"/>
    <row r="4572" s="3" customFormat="1" x14ac:dyDescent="0.15"/>
    <row r="4573" s="3" customFormat="1" x14ac:dyDescent="0.15"/>
    <row r="4574" s="3" customFormat="1" x14ac:dyDescent="0.15"/>
    <row r="4575" s="3" customFormat="1" x14ac:dyDescent="0.15"/>
    <row r="4576" s="3" customFormat="1" x14ac:dyDescent="0.15"/>
    <row r="4577" s="3" customFormat="1" x14ac:dyDescent="0.15"/>
    <row r="4578" s="3" customFormat="1" x14ac:dyDescent="0.15"/>
    <row r="4579" s="3" customFormat="1" x14ac:dyDescent="0.15"/>
    <row r="4580" s="3" customFormat="1" x14ac:dyDescent="0.15"/>
    <row r="4581" s="3" customFormat="1" x14ac:dyDescent="0.15"/>
    <row r="4582" s="3" customFormat="1" x14ac:dyDescent="0.15"/>
    <row r="4583" s="3" customFormat="1" x14ac:dyDescent="0.15"/>
    <row r="4584" s="3" customFormat="1" x14ac:dyDescent="0.15"/>
    <row r="4585" s="3" customFormat="1" x14ac:dyDescent="0.15"/>
    <row r="4586" s="3" customFormat="1" x14ac:dyDescent="0.15"/>
    <row r="4587" s="3" customFormat="1" x14ac:dyDescent="0.15"/>
    <row r="4588" s="3" customFormat="1" x14ac:dyDescent="0.15"/>
    <row r="4589" s="3" customFormat="1" x14ac:dyDescent="0.15"/>
    <row r="4590" s="3" customFormat="1" x14ac:dyDescent="0.15"/>
    <row r="4591" s="3" customFormat="1" x14ac:dyDescent="0.15"/>
    <row r="4592" s="3" customFormat="1" x14ac:dyDescent="0.15"/>
    <row r="4593" s="3" customFormat="1" x14ac:dyDescent="0.15"/>
    <row r="4594" s="3" customFormat="1" x14ac:dyDescent="0.15"/>
    <row r="4595" s="3" customFormat="1" x14ac:dyDescent="0.15"/>
    <row r="4596" s="3" customFormat="1" x14ac:dyDescent="0.15"/>
    <row r="4597" s="3" customFormat="1" x14ac:dyDescent="0.15"/>
    <row r="4598" s="3" customFormat="1" x14ac:dyDescent="0.15"/>
    <row r="4599" s="3" customFormat="1" x14ac:dyDescent="0.15"/>
    <row r="4600" s="3" customFormat="1" x14ac:dyDescent="0.15"/>
    <row r="4601" s="3" customFormat="1" x14ac:dyDescent="0.15"/>
    <row r="4602" s="3" customFormat="1" x14ac:dyDescent="0.15"/>
    <row r="4603" s="3" customFormat="1" x14ac:dyDescent="0.15"/>
    <row r="4604" s="3" customFormat="1" x14ac:dyDescent="0.15"/>
    <row r="4605" s="3" customFormat="1" x14ac:dyDescent="0.15"/>
    <row r="4606" s="3" customFormat="1" x14ac:dyDescent="0.15"/>
    <row r="4607" s="3" customFormat="1" x14ac:dyDescent="0.15"/>
    <row r="4608" s="3" customFormat="1" x14ac:dyDescent="0.15"/>
    <row r="4609" s="3" customFormat="1" x14ac:dyDescent="0.15"/>
    <row r="4610" s="3" customFormat="1" x14ac:dyDescent="0.15"/>
    <row r="4611" s="3" customFormat="1" x14ac:dyDescent="0.15"/>
    <row r="4612" s="3" customFormat="1" x14ac:dyDescent="0.15"/>
    <row r="4613" s="3" customFormat="1" x14ac:dyDescent="0.15"/>
    <row r="4614" s="3" customFormat="1" x14ac:dyDescent="0.15"/>
    <row r="4615" s="3" customFormat="1" x14ac:dyDescent="0.15"/>
    <row r="4616" s="3" customFormat="1" x14ac:dyDescent="0.15"/>
    <row r="4617" s="3" customFormat="1" x14ac:dyDescent="0.15"/>
    <row r="4618" s="3" customFormat="1" x14ac:dyDescent="0.15"/>
    <row r="4619" s="3" customFormat="1" x14ac:dyDescent="0.15"/>
    <row r="4620" s="3" customFormat="1" x14ac:dyDescent="0.15"/>
    <row r="4621" s="3" customFormat="1" x14ac:dyDescent="0.15"/>
    <row r="4622" s="3" customFormat="1" x14ac:dyDescent="0.15"/>
    <row r="4623" s="3" customFormat="1" x14ac:dyDescent="0.15"/>
    <row r="4624" s="3" customFormat="1" x14ac:dyDescent="0.15"/>
    <row r="4625" s="3" customFormat="1" x14ac:dyDescent="0.15"/>
    <row r="4626" s="3" customFormat="1" x14ac:dyDescent="0.15"/>
    <row r="4627" s="3" customFormat="1" x14ac:dyDescent="0.15"/>
    <row r="4628" s="3" customFormat="1" x14ac:dyDescent="0.15"/>
    <row r="4629" s="3" customFormat="1" x14ac:dyDescent="0.15"/>
    <row r="4630" s="3" customFormat="1" x14ac:dyDescent="0.15"/>
    <row r="4631" s="3" customFormat="1" x14ac:dyDescent="0.15"/>
    <row r="4632" s="3" customFormat="1" x14ac:dyDescent="0.15"/>
    <row r="4633" s="3" customFormat="1" x14ac:dyDescent="0.15"/>
    <row r="4634" s="3" customFormat="1" x14ac:dyDescent="0.15"/>
    <row r="4635" s="3" customFormat="1" x14ac:dyDescent="0.15"/>
    <row r="4636" s="3" customFormat="1" x14ac:dyDescent="0.15"/>
    <row r="4637" s="3" customFormat="1" x14ac:dyDescent="0.15"/>
    <row r="4638" s="3" customFormat="1" x14ac:dyDescent="0.15"/>
    <row r="4639" s="3" customFormat="1" x14ac:dyDescent="0.15"/>
    <row r="4640" s="3" customFormat="1" x14ac:dyDescent="0.15"/>
    <row r="4641" s="3" customFormat="1" x14ac:dyDescent="0.15"/>
    <row r="4642" s="3" customFormat="1" x14ac:dyDescent="0.15"/>
    <row r="4643" s="3" customFormat="1" x14ac:dyDescent="0.15"/>
    <row r="4644" s="3" customFormat="1" x14ac:dyDescent="0.15"/>
    <row r="4645" s="3" customFormat="1" x14ac:dyDescent="0.15"/>
    <row r="4646" s="3" customFormat="1" x14ac:dyDescent="0.15"/>
    <row r="4647" s="3" customFormat="1" x14ac:dyDescent="0.15"/>
    <row r="4648" s="3" customFormat="1" x14ac:dyDescent="0.15"/>
    <row r="4649" s="3" customFormat="1" x14ac:dyDescent="0.15"/>
    <row r="4650" s="3" customFormat="1" x14ac:dyDescent="0.15"/>
    <row r="4651" s="3" customFormat="1" x14ac:dyDescent="0.15"/>
    <row r="4652" s="3" customFormat="1" x14ac:dyDescent="0.15"/>
    <row r="4653" s="3" customFormat="1" x14ac:dyDescent="0.15"/>
    <row r="4654" s="3" customFormat="1" x14ac:dyDescent="0.15"/>
    <row r="4655" s="3" customFormat="1" x14ac:dyDescent="0.15"/>
    <row r="4656" s="3" customFormat="1" x14ac:dyDescent="0.15"/>
    <row r="4657" s="3" customFormat="1" x14ac:dyDescent="0.15"/>
    <row r="4658" s="3" customFormat="1" x14ac:dyDescent="0.15"/>
    <row r="4659" s="3" customFormat="1" x14ac:dyDescent="0.15"/>
    <row r="4660" s="3" customFormat="1" x14ac:dyDescent="0.15"/>
    <row r="4661" s="3" customFormat="1" x14ac:dyDescent="0.15"/>
    <row r="4662" s="3" customFormat="1" x14ac:dyDescent="0.15"/>
    <row r="4663" s="3" customFormat="1" x14ac:dyDescent="0.15"/>
    <row r="4664" s="3" customFormat="1" x14ac:dyDescent="0.15"/>
    <row r="4665" s="3" customFormat="1" x14ac:dyDescent="0.15"/>
    <row r="4666" s="3" customFormat="1" x14ac:dyDescent="0.15"/>
    <row r="4667" s="3" customFormat="1" x14ac:dyDescent="0.15"/>
    <row r="4668" s="3" customFormat="1" x14ac:dyDescent="0.15"/>
    <row r="4669" s="3" customFormat="1" x14ac:dyDescent="0.15"/>
    <row r="4670" s="3" customFormat="1" x14ac:dyDescent="0.15"/>
    <row r="4671" s="3" customFormat="1" x14ac:dyDescent="0.15"/>
    <row r="4672" s="3" customFormat="1" x14ac:dyDescent="0.15"/>
    <row r="4673" s="3" customFormat="1" x14ac:dyDescent="0.15"/>
    <row r="4674" s="3" customFormat="1" x14ac:dyDescent="0.15"/>
    <row r="4675" s="3" customFormat="1" x14ac:dyDescent="0.15"/>
    <row r="4676" s="3" customFormat="1" x14ac:dyDescent="0.15"/>
    <row r="4677" s="3" customFormat="1" x14ac:dyDescent="0.15"/>
    <row r="4678" s="3" customFormat="1" x14ac:dyDescent="0.15"/>
    <row r="4679" s="3" customFormat="1" x14ac:dyDescent="0.15"/>
    <row r="4680" s="3" customFormat="1" x14ac:dyDescent="0.15"/>
    <row r="4681" s="3" customFormat="1" x14ac:dyDescent="0.15"/>
    <row r="4682" s="3" customFormat="1" x14ac:dyDescent="0.15"/>
    <row r="4683" s="3" customFormat="1" x14ac:dyDescent="0.15"/>
    <row r="4684" s="3" customFormat="1" x14ac:dyDescent="0.15"/>
    <row r="4685" s="3" customFormat="1" x14ac:dyDescent="0.15"/>
    <row r="4686" s="3" customFormat="1" x14ac:dyDescent="0.15"/>
    <row r="4687" s="3" customFormat="1" x14ac:dyDescent="0.15"/>
    <row r="4688" s="3" customFormat="1" x14ac:dyDescent="0.15"/>
    <row r="4689" s="3" customFormat="1" x14ac:dyDescent="0.15"/>
    <row r="4690" s="3" customFormat="1" x14ac:dyDescent="0.15"/>
    <row r="4691" s="3" customFormat="1" x14ac:dyDescent="0.15"/>
    <row r="4692" s="3" customFormat="1" x14ac:dyDescent="0.15"/>
    <row r="4693" s="3" customFormat="1" x14ac:dyDescent="0.15"/>
    <row r="4694" s="3" customFormat="1" x14ac:dyDescent="0.15"/>
    <row r="4695" s="3" customFormat="1" x14ac:dyDescent="0.15"/>
    <row r="4696" s="3" customFormat="1" x14ac:dyDescent="0.15"/>
    <row r="4697" s="3" customFormat="1" x14ac:dyDescent="0.15"/>
    <row r="4698" s="3" customFormat="1" x14ac:dyDescent="0.15"/>
    <row r="4699" s="3" customFormat="1" x14ac:dyDescent="0.15"/>
    <row r="4700" s="3" customFormat="1" x14ac:dyDescent="0.15"/>
    <row r="4701" s="3" customFormat="1" x14ac:dyDescent="0.15"/>
    <row r="4702" s="3" customFormat="1" x14ac:dyDescent="0.15"/>
    <row r="4703" s="3" customFormat="1" x14ac:dyDescent="0.15"/>
    <row r="4704" s="3" customFormat="1" x14ac:dyDescent="0.15"/>
    <row r="4705" s="3" customFormat="1" x14ac:dyDescent="0.15"/>
    <row r="4706" s="3" customFormat="1" x14ac:dyDescent="0.15"/>
    <row r="4707" s="3" customFormat="1" x14ac:dyDescent="0.15"/>
    <row r="4708" s="3" customFormat="1" x14ac:dyDescent="0.15"/>
    <row r="4709" s="3" customFormat="1" x14ac:dyDescent="0.15"/>
    <row r="4710" s="3" customFormat="1" x14ac:dyDescent="0.15"/>
    <row r="4711" s="3" customFormat="1" x14ac:dyDescent="0.15"/>
    <row r="4712" s="3" customFormat="1" x14ac:dyDescent="0.15"/>
    <row r="4713" s="3" customFormat="1" x14ac:dyDescent="0.15"/>
    <row r="4714" s="3" customFormat="1" x14ac:dyDescent="0.15"/>
    <row r="4715" s="3" customFormat="1" x14ac:dyDescent="0.15"/>
    <row r="4716" s="3" customFormat="1" x14ac:dyDescent="0.15"/>
    <row r="4717" s="3" customFormat="1" x14ac:dyDescent="0.15"/>
    <row r="4718" s="3" customFormat="1" x14ac:dyDescent="0.15"/>
    <row r="4719" s="3" customFormat="1" x14ac:dyDescent="0.15"/>
    <row r="4720" s="3" customFormat="1" x14ac:dyDescent="0.15"/>
    <row r="4721" s="3" customFormat="1" x14ac:dyDescent="0.15"/>
    <row r="4722" s="3" customFormat="1" x14ac:dyDescent="0.15"/>
    <row r="4723" s="3" customFormat="1" x14ac:dyDescent="0.15"/>
    <row r="4724" s="3" customFormat="1" x14ac:dyDescent="0.15"/>
    <row r="4725" s="3" customFormat="1" x14ac:dyDescent="0.15"/>
    <row r="4726" s="3" customFormat="1" x14ac:dyDescent="0.15"/>
    <row r="4727" s="3" customFormat="1" x14ac:dyDescent="0.15"/>
    <row r="4728" s="3" customFormat="1" x14ac:dyDescent="0.15"/>
    <row r="4729" s="3" customFormat="1" x14ac:dyDescent="0.15"/>
    <row r="4730" s="3" customFormat="1" x14ac:dyDescent="0.15"/>
    <row r="4731" s="3" customFormat="1" x14ac:dyDescent="0.15"/>
    <row r="4732" s="3" customFormat="1" x14ac:dyDescent="0.15"/>
    <row r="4733" s="3" customFormat="1" x14ac:dyDescent="0.15"/>
    <row r="4734" s="3" customFormat="1" x14ac:dyDescent="0.15"/>
    <row r="4735" s="3" customFormat="1" x14ac:dyDescent="0.15"/>
    <row r="4736" s="3" customFormat="1" x14ac:dyDescent="0.15"/>
    <row r="4737" s="3" customFormat="1" x14ac:dyDescent="0.15"/>
    <row r="4738" s="3" customFormat="1" x14ac:dyDescent="0.15"/>
    <row r="4739" s="3" customFormat="1" x14ac:dyDescent="0.15"/>
    <row r="4740" s="3" customFormat="1" x14ac:dyDescent="0.15"/>
    <row r="4741" s="3" customFormat="1" x14ac:dyDescent="0.15"/>
    <row r="4742" s="3" customFormat="1" x14ac:dyDescent="0.15"/>
    <row r="4743" s="3" customFormat="1" x14ac:dyDescent="0.15"/>
    <row r="4744" s="3" customFormat="1" x14ac:dyDescent="0.15"/>
    <row r="4745" s="3" customFormat="1" x14ac:dyDescent="0.15"/>
    <row r="4746" s="3" customFormat="1" x14ac:dyDescent="0.15"/>
    <row r="4747" s="3" customFormat="1" x14ac:dyDescent="0.15"/>
    <row r="4748" s="3" customFormat="1" x14ac:dyDescent="0.15"/>
    <row r="4749" s="3" customFormat="1" x14ac:dyDescent="0.15"/>
    <row r="4750" s="3" customFormat="1" x14ac:dyDescent="0.15"/>
    <row r="4751" s="3" customFormat="1" x14ac:dyDescent="0.15"/>
    <row r="4752" s="3" customFormat="1" x14ac:dyDescent="0.15"/>
    <row r="4753" s="3" customFormat="1" x14ac:dyDescent="0.15"/>
    <row r="4754" s="3" customFormat="1" x14ac:dyDescent="0.15"/>
    <row r="4755" s="3" customFormat="1" x14ac:dyDescent="0.15"/>
    <row r="4756" s="3" customFormat="1" x14ac:dyDescent="0.15"/>
    <row r="4757" s="3" customFormat="1" x14ac:dyDescent="0.15"/>
    <row r="4758" s="3" customFormat="1" x14ac:dyDescent="0.15"/>
    <row r="4759" s="3" customFormat="1" x14ac:dyDescent="0.15"/>
    <row r="4760" s="3" customFormat="1" x14ac:dyDescent="0.15"/>
    <row r="4761" s="3" customFormat="1" x14ac:dyDescent="0.15"/>
    <row r="4762" s="3" customFormat="1" x14ac:dyDescent="0.15"/>
    <row r="4763" s="3" customFormat="1" x14ac:dyDescent="0.15"/>
    <row r="4764" s="3" customFormat="1" x14ac:dyDescent="0.15"/>
    <row r="4765" s="3" customFormat="1" x14ac:dyDescent="0.15"/>
    <row r="4766" s="3" customFormat="1" x14ac:dyDescent="0.15"/>
    <row r="4767" s="3" customFormat="1" x14ac:dyDescent="0.15"/>
    <row r="4768" s="3" customFormat="1" x14ac:dyDescent="0.15"/>
    <row r="4769" s="3" customFormat="1" x14ac:dyDescent="0.15"/>
    <row r="4770" s="3" customFormat="1" x14ac:dyDescent="0.15"/>
    <row r="4771" s="3" customFormat="1" x14ac:dyDescent="0.15"/>
    <row r="4772" s="3" customFormat="1" x14ac:dyDescent="0.15"/>
    <row r="4773" s="3" customFormat="1" x14ac:dyDescent="0.15"/>
    <row r="4774" s="3" customFormat="1" x14ac:dyDescent="0.15"/>
    <row r="4775" s="3" customFormat="1" x14ac:dyDescent="0.15"/>
    <row r="4776" s="3" customFormat="1" x14ac:dyDescent="0.15"/>
    <row r="4777" s="3" customFormat="1" x14ac:dyDescent="0.15"/>
    <row r="4778" s="3" customFormat="1" x14ac:dyDescent="0.15"/>
    <row r="4779" s="3" customFormat="1" x14ac:dyDescent="0.15"/>
    <row r="4780" s="3" customFormat="1" x14ac:dyDescent="0.15"/>
    <row r="4781" s="3" customFormat="1" x14ac:dyDescent="0.15"/>
    <row r="4782" s="3" customFormat="1" x14ac:dyDescent="0.15"/>
    <row r="4783" s="3" customFormat="1" x14ac:dyDescent="0.15"/>
    <row r="4784" s="3" customFormat="1" x14ac:dyDescent="0.15"/>
    <row r="4785" s="3" customFormat="1" x14ac:dyDescent="0.15"/>
    <row r="4786" s="3" customFormat="1" x14ac:dyDescent="0.15"/>
    <row r="4787" s="3" customFormat="1" x14ac:dyDescent="0.15"/>
    <row r="4788" s="3" customFormat="1" x14ac:dyDescent="0.15"/>
    <row r="4789" s="3" customFormat="1" x14ac:dyDescent="0.15"/>
    <row r="4790" s="3" customFormat="1" x14ac:dyDescent="0.15"/>
    <row r="4791" s="3" customFormat="1" x14ac:dyDescent="0.15"/>
    <row r="4792" s="3" customFormat="1" x14ac:dyDescent="0.15"/>
    <row r="4793" s="3" customFormat="1" x14ac:dyDescent="0.15"/>
    <row r="4794" s="3" customFormat="1" x14ac:dyDescent="0.15"/>
    <row r="4795" s="3" customFormat="1" x14ac:dyDescent="0.15"/>
    <row r="4796" s="3" customFormat="1" x14ac:dyDescent="0.15"/>
    <row r="4797" s="3" customFormat="1" x14ac:dyDescent="0.15"/>
    <row r="4798" s="3" customFormat="1" x14ac:dyDescent="0.15"/>
    <row r="4799" s="3" customFormat="1" x14ac:dyDescent="0.15"/>
    <row r="4800" s="3" customFormat="1" x14ac:dyDescent="0.15"/>
    <row r="4801" s="3" customFormat="1" x14ac:dyDescent="0.15"/>
    <row r="4802" s="3" customFormat="1" x14ac:dyDescent="0.15"/>
    <row r="4803" s="3" customFormat="1" x14ac:dyDescent="0.15"/>
    <row r="4804" s="3" customFormat="1" x14ac:dyDescent="0.15"/>
    <row r="4805" s="3" customFormat="1" x14ac:dyDescent="0.15"/>
    <row r="4806" s="3" customFormat="1" x14ac:dyDescent="0.15"/>
    <row r="4807" s="3" customFormat="1" x14ac:dyDescent="0.15"/>
    <row r="4808" s="3" customFormat="1" x14ac:dyDescent="0.15"/>
    <row r="4809" s="3" customFormat="1" x14ac:dyDescent="0.15"/>
    <row r="4810" s="3" customFormat="1" x14ac:dyDescent="0.15"/>
    <row r="4811" s="3" customFormat="1" x14ac:dyDescent="0.15"/>
    <row r="4812" s="3" customFormat="1" x14ac:dyDescent="0.15"/>
    <row r="4813" s="3" customFormat="1" x14ac:dyDescent="0.15"/>
    <row r="4814" s="3" customFormat="1" x14ac:dyDescent="0.15"/>
    <row r="4815" s="3" customFormat="1" x14ac:dyDescent="0.15"/>
    <row r="4816" s="3" customFormat="1" x14ac:dyDescent="0.15"/>
    <row r="4817" s="3" customFormat="1" x14ac:dyDescent="0.15"/>
    <row r="4818" s="3" customFormat="1" x14ac:dyDescent="0.15"/>
    <row r="4819" s="3" customFormat="1" x14ac:dyDescent="0.15"/>
    <row r="4820" s="3" customFormat="1" x14ac:dyDescent="0.15"/>
    <row r="4821" s="3" customFormat="1" x14ac:dyDescent="0.15"/>
    <row r="4822" s="3" customFormat="1" x14ac:dyDescent="0.15"/>
    <row r="4823" s="3" customFormat="1" x14ac:dyDescent="0.15"/>
    <row r="4824" s="3" customFormat="1" x14ac:dyDescent="0.15"/>
    <row r="4825" s="3" customFormat="1" x14ac:dyDescent="0.15"/>
    <row r="4826" s="3" customFormat="1" x14ac:dyDescent="0.15"/>
    <row r="4827" s="3" customFormat="1" x14ac:dyDescent="0.15"/>
    <row r="4828" s="3" customFormat="1" x14ac:dyDescent="0.15"/>
    <row r="4829" s="3" customFormat="1" x14ac:dyDescent="0.15"/>
    <row r="4830" s="3" customFormat="1" x14ac:dyDescent="0.15"/>
    <row r="4831" s="3" customFormat="1" x14ac:dyDescent="0.15"/>
    <row r="4832" s="3" customFormat="1" x14ac:dyDescent="0.15"/>
    <row r="4833" s="3" customFormat="1" x14ac:dyDescent="0.15"/>
    <row r="4834" s="3" customFormat="1" x14ac:dyDescent="0.15"/>
    <row r="4835" s="3" customFormat="1" x14ac:dyDescent="0.15"/>
    <row r="4836" s="3" customFormat="1" x14ac:dyDescent="0.15"/>
    <row r="4837" s="3" customFormat="1" x14ac:dyDescent="0.15"/>
    <row r="4838" s="3" customFormat="1" x14ac:dyDescent="0.15"/>
    <row r="4839" s="3" customFormat="1" x14ac:dyDescent="0.15"/>
    <row r="4840" s="3" customFormat="1" x14ac:dyDescent="0.15"/>
    <row r="4841" s="3" customFormat="1" x14ac:dyDescent="0.15"/>
    <row r="4842" s="3" customFormat="1" x14ac:dyDescent="0.15"/>
    <row r="4843" s="3" customFormat="1" x14ac:dyDescent="0.15"/>
    <row r="4844" s="3" customFormat="1" x14ac:dyDescent="0.15"/>
    <row r="4845" s="3" customFormat="1" x14ac:dyDescent="0.15"/>
    <row r="4846" s="3" customFormat="1" x14ac:dyDescent="0.15"/>
    <row r="4847" s="3" customFormat="1" x14ac:dyDescent="0.15"/>
    <row r="4848" s="3" customFormat="1" x14ac:dyDescent="0.15"/>
    <row r="4849" s="3" customFormat="1" x14ac:dyDescent="0.15"/>
    <row r="4850" s="3" customFormat="1" x14ac:dyDescent="0.15"/>
    <row r="4851" s="3" customFormat="1" x14ac:dyDescent="0.15"/>
    <row r="4852" s="3" customFormat="1" x14ac:dyDescent="0.15"/>
    <row r="4853" s="3" customFormat="1" x14ac:dyDescent="0.15"/>
    <row r="4854" s="3" customFormat="1" x14ac:dyDescent="0.15"/>
    <row r="4855" s="3" customFormat="1" x14ac:dyDescent="0.15"/>
    <row r="4856" s="3" customFormat="1" x14ac:dyDescent="0.15"/>
    <row r="4857" s="3" customFormat="1" x14ac:dyDescent="0.15"/>
    <row r="4858" s="3" customFormat="1" x14ac:dyDescent="0.15"/>
    <row r="4859" s="3" customFormat="1" x14ac:dyDescent="0.15"/>
    <row r="4860" s="3" customFormat="1" x14ac:dyDescent="0.15"/>
    <row r="4861" s="3" customFormat="1" x14ac:dyDescent="0.15"/>
    <row r="4862" s="3" customFormat="1" x14ac:dyDescent="0.15"/>
    <row r="4863" s="3" customFormat="1" x14ac:dyDescent="0.15"/>
    <row r="4864" s="3" customFormat="1" x14ac:dyDescent="0.15"/>
    <row r="4865" s="3" customFormat="1" x14ac:dyDescent="0.15"/>
    <row r="4866" s="3" customFormat="1" x14ac:dyDescent="0.15"/>
    <row r="4867" s="3" customFormat="1" x14ac:dyDescent="0.15"/>
    <row r="4868" s="3" customFormat="1" x14ac:dyDescent="0.15"/>
    <row r="4869" s="3" customFormat="1" x14ac:dyDescent="0.15"/>
    <row r="4870" s="3" customFormat="1" x14ac:dyDescent="0.15"/>
    <row r="4871" s="3" customFormat="1" x14ac:dyDescent="0.15"/>
    <row r="4872" s="3" customFormat="1" x14ac:dyDescent="0.15"/>
    <row r="4873" s="3" customFormat="1" x14ac:dyDescent="0.15"/>
    <row r="4874" s="3" customFormat="1" x14ac:dyDescent="0.15"/>
    <row r="4875" s="3" customFormat="1" x14ac:dyDescent="0.15"/>
    <row r="4876" s="3" customFormat="1" x14ac:dyDescent="0.15"/>
    <row r="4877" s="3" customFormat="1" x14ac:dyDescent="0.15"/>
    <row r="4878" s="3" customFormat="1" x14ac:dyDescent="0.15"/>
    <row r="4879" s="3" customFormat="1" x14ac:dyDescent="0.15"/>
    <row r="4880" s="3" customFormat="1" x14ac:dyDescent="0.15"/>
    <row r="4881" s="3" customFormat="1" x14ac:dyDescent="0.15"/>
    <row r="4882" s="3" customFormat="1" x14ac:dyDescent="0.15"/>
    <row r="4883" s="3" customFormat="1" x14ac:dyDescent="0.15"/>
    <row r="4884" s="3" customFormat="1" x14ac:dyDescent="0.15"/>
    <row r="4885" s="3" customFormat="1" x14ac:dyDescent="0.15"/>
    <row r="4886" s="3" customFormat="1" x14ac:dyDescent="0.15"/>
    <row r="4887" s="3" customFormat="1" x14ac:dyDescent="0.15"/>
    <row r="4888" s="3" customFormat="1" x14ac:dyDescent="0.15"/>
    <row r="4889" s="3" customFormat="1" x14ac:dyDescent="0.15"/>
    <row r="4890" s="3" customFormat="1" x14ac:dyDescent="0.15"/>
    <row r="4891" s="3" customFormat="1" x14ac:dyDescent="0.15"/>
    <row r="4892" s="3" customFormat="1" x14ac:dyDescent="0.15"/>
    <row r="4893" s="3" customFormat="1" x14ac:dyDescent="0.15"/>
    <row r="4894" s="3" customFormat="1" x14ac:dyDescent="0.15"/>
    <row r="4895" s="3" customFormat="1" x14ac:dyDescent="0.15"/>
    <row r="4896" s="3" customFormat="1" x14ac:dyDescent="0.15"/>
    <row r="4897" s="3" customFormat="1" x14ac:dyDescent="0.15"/>
    <row r="4898" s="3" customFormat="1" x14ac:dyDescent="0.15"/>
    <row r="4899" s="3" customFormat="1" x14ac:dyDescent="0.15"/>
    <row r="4900" s="3" customFormat="1" x14ac:dyDescent="0.15"/>
    <row r="4901" s="3" customFormat="1" x14ac:dyDescent="0.15"/>
    <row r="4902" s="3" customFormat="1" x14ac:dyDescent="0.15"/>
    <row r="4903" s="3" customFormat="1" x14ac:dyDescent="0.15"/>
    <row r="4904" s="3" customFormat="1" x14ac:dyDescent="0.15"/>
    <row r="4905" s="3" customFormat="1" x14ac:dyDescent="0.15"/>
    <row r="4906" s="3" customFormat="1" x14ac:dyDescent="0.15"/>
    <row r="4907" s="3" customFormat="1" x14ac:dyDescent="0.15"/>
    <row r="4908" s="3" customFormat="1" x14ac:dyDescent="0.15"/>
    <row r="4909" s="3" customFormat="1" x14ac:dyDescent="0.15"/>
    <row r="4910" s="3" customFormat="1" x14ac:dyDescent="0.15"/>
    <row r="4911" s="3" customFormat="1" x14ac:dyDescent="0.15"/>
    <row r="4912" s="3" customFormat="1" x14ac:dyDescent="0.15"/>
    <row r="4913" s="3" customFormat="1" x14ac:dyDescent="0.15"/>
    <row r="4914" s="3" customFormat="1" x14ac:dyDescent="0.15"/>
    <row r="4915" s="3" customFormat="1" x14ac:dyDescent="0.15"/>
    <row r="4916" s="3" customFormat="1" x14ac:dyDescent="0.15"/>
    <row r="4917" s="3" customFormat="1" x14ac:dyDescent="0.15"/>
    <row r="4918" s="3" customFormat="1" x14ac:dyDescent="0.15"/>
    <row r="4919" s="3" customFormat="1" x14ac:dyDescent="0.15"/>
    <row r="4920" s="3" customFormat="1" x14ac:dyDescent="0.15"/>
    <row r="4921" s="3" customFormat="1" x14ac:dyDescent="0.15"/>
    <row r="4922" s="3" customFormat="1" x14ac:dyDescent="0.15"/>
    <row r="4923" s="3" customFormat="1" x14ac:dyDescent="0.15"/>
    <row r="4924" s="3" customFormat="1" x14ac:dyDescent="0.15"/>
    <row r="4925" s="3" customFormat="1" x14ac:dyDescent="0.15"/>
    <row r="4926" s="3" customFormat="1" x14ac:dyDescent="0.15"/>
    <row r="4927" s="3" customFormat="1" x14ac:dyDescent="0.15"/>
    <row r="4928" s="3" customFormat="1" x14ac:dyDescent="0.15"/>
    <row r="4929" s="3" customFormat="1" x14ac:dyDescent="0.15"/>
    <row r="4930" s="3" customFormat="1" x14ac:dyDescent="0.15"/>
    <row r="4931" s="3" customFormat="1" x14ac:dyDescent="0.15"/>
    <row r="4932" s="3" customFormat="1" x14ac:dyDescent="0.15"/>
    <row r="4933" s="3" customFormat="1" x14ac:dyDescent="0.15"/>
    <row r="4934" s="3" customFormat="1" x14ac:dyDescent="0.15"/>
    <row r="4935" s="3" customFormat="1" x14ac:dyDescent="0.15"/>
    <row r="4936" s="3" customFormat="1" x14ac:dyDescent="0.15"/>
    <row r="4937" s="3" customFormat="1" x14ac:dyDescent="0.15"/>
    <row r="4938" s="3" customFormat="1" x14ac:dyDescent="0.15"/>
    <row r="4939" s="3" customFormat="1" x14ac:dyDescent="0.15"/>
    <row r="4940" s="3" customFormat="1" x14ac:dyDescent="0.15"/>
    <row r="4941" s="3" customFormat="1" x14ac:dyDescent="0.15"/>
    <row r="4942" s="3" customFormat="1" x14ac:dyDescent="0.15"/>
    <row r="4943" s="3" customFormat="1" x14ac:dyDescent="0.15"/>
    <row r="4944" s="3" customFormat="1" x14ac:dyDescent="0.15"/>
    <row r="4945" s="3" customFormat="1" x14ac:dyDescent="0.15"/>
    <row r="4946" s="3" customFormat="1" x14ac:dyDescent="0.15"/>
    <row r="4947" s="3" customFormat="1" x14ac:dyDescent="0.15"/>
    <row r="4948" s="3" customFormat="1" x14ac:dyDescent="0.15"/>
    <row r="4949" s="3" customFormat="1" x14ac:dyDescent="0.15"/>
    <row r="4950" s="3" customFormat="1" x14ac:dyDescent="0.15"/>
    <row r="4951" s="3" customFormat="1" x14ac:dyDescent="0.15"/>
    <row r="4952" s="3" customFormat="1" x14ac:dyDescent="0.15"/>
    <row r="4953" s="3" customFormat="1" x14ac:dyDescent="0.15"/>
    <row r="4954" s="3" customFormat="1" x14ac:dyDescent="0.15"/>
    <row r="4955" s="3" customFormat="1" x14ac:dyDescent="0.15"/>
    <row r="4956" s="3" customFormat="1" x14ac:dyDescent="0.15"/>
    <row r="4957" s="3" customFormat="1" x14ac:dyDescent="0.15"/>
    <row r="4958" s="3" customFormat="1" x14ac:dyDescent="0.15"/>
    <row r="4959" s="3" customFormat="1" x14ac:dyDescent="0.15"/>
    <row r="4960" s="3" customFormat="1" x14ac:dyDescent="0.15"/>
    <row r="4961" s="3" customFormat="1" x14ac:dyDescent="0.15"/>
    <row r="4962" s="3" customFormat="1" x14ac:dyDescent="0.15"/>
    <row r="4963" s="3" customFormat="1" x14ac:dyDescent="0.15"/>
    <row r="4964" s="3" customFormat="1" x14ac:dyDescent="0.15"/>
    <row r="4965" s="3" customFormat="1" x14ac:dyDescent="0.15"/>
    <row r="4966" s="3" customFormat="1" x14ac:dyDescent="0.15"/>
    <row r="4967" s="3" customFormat="1" x14ac:dyDescent="0.15"/>
    <row r="4968" s="3" customFormat="1" x14ac:dyDescent="0.15"/>
    <row r="4969" s="3" customFormat="1" x14ac:dyDescent="0.15"/>
    <row r="4970" s="3" customFormat="1" x14ac:dyDescent="0.15"/>
    <row r="4971" s="3" customFormat="1" x14ac:dyDescent="0.15"/>
    <row r="4972" s="3" customFormat="1" x14ac:dyDescent="0.15"/>
    <row r="4973" s="3" customFormat="1" x14ac:dyDescent="0.15"/>
    <row r="4974" s="3" customFormat="1" x14ac:dyDescent="0.15"/>
    <row r="4975" s="3" customFormat="1" x14ac:dyDescent="0.15"/>
    <row r="4976" s="3" customFormat="1" x14ac:dyDescent="0.15"/>
    <row r="4977" s="3" customFormat="1" x14ac:dyDescent="0.15"/>
    <row r="4978" s="3" customFormat="1" x14ac:dyDescent="0.15"/>
    <row r="4979" s="3" customFormat="1" x14ac:dyDescent="0.15"/>
    <row r="4980" s="3" customFormat="1" x14ac:dyDescent="0.15"/>
    <row r="4981" s="3" customFormat="1" x14ac:dyDescent="0.15"/>
    <row r="4982" s="3" customFormat="1" x14ac:dyDescent="0.15"/>
    <row r="4983" s="3" customFormat="1" x14ac:dyDescent="0.15"/>
    <row r="4984" s="3" customFormat="1" x14ac:dyDescent="0.15"/>
    <row r="4985" s="3" customFormat="1" x14ac:dyDescent="0.15"/>
    <row r="4986" s="3" customFormat="1" x14ac:dyDescent="0.15"/>
    <row r="4987" s="3" customFormat="1" x14ac:dyDescent="0.15"/>
    <row r="4988" s="3" customFormat="1" x14ac:dyDescent="0.15"/>
    <row r="4989" s="3" customFormat="1" x14ac:dyDescent="0.15"/>
    <row r="4990" s="3" customFormat="1" x14ac:dyDescent="0.15"/>
    <row r="4991" s="3" customFormat="1" x14ac:dyDescent="0.15"/>
    <row r="4992" s="3" customFormat="1" x14ac:dyDescent="0.15"/>
    <row r="4993" s="3" customFormat="1" x14ac:dyDescent="0.15"/>
    <row r="4994" s="3" customFormat="1" x14ac:dyDescent="0.15"/>
    <row r="4995" s="3" customFormat="1" x14ac:dyDescent="0.15"/>
    <row r="4996" s="3" customFormat="1" x14ac:dyDescent="0.15"/>
    <row r="4997" s="3" customFormat="1" x14ac:dyDescent="0.15"/>
    <row r="4998" s="3" customFormat="1" x14ac:dyDescent="0.15"/>
    <row r="4999" s="3" customFormat="1" x14ac:dyDescent="0.15"/>
    <row r="5000" s="3" customFormat="1" x14ac:dyDescent="0.15"/>
    <row r="5001" s="3" customFormat="1" x14ac:dyDescent="0.15"/>
    <row r="5002" s="3" customFormat="1" x14ac:dyDescent="0.15"/>
    <row r="5003" s="3" customFormat="1" x14ac:dyDescent="0.15"/>
    <row r="5004" s="3" customFormat="1" x14ac:dyDescent="0.15"/>
    <row r="5005" s="3" customFormat="1" x14ac:dyDescent="0.15"/>
    <row r="5006" s="3" customFormat="1" x14ac:dyDescent="0.15"/>
    <row r="5007" s="3" customFormat="1" x14ac:dyDescent="0.15"/>
    <row r="5008" s="3" customFormat="1" x14ac:dyDescent="0.15"/>
    <row r="5009" s="3" customFormat="1" x14ac:dyDescent="0.15"/>
    <row r="5010" s="3" customFormat="1" x14ac:dyDescent="0.15"/>
    <row r="5011" s="3" customFormat="1" x14ac:dyDescent="0.15"/>
    <row r="5012" s="3" customFormat="1" x14ac:dyDescent="0.15"/>
    <row r="5013" s="3" customFormat="1" x14ac:dyDescent="0.15"/>
    <row r="5014" s="3" customFormat="1" x14ac:dyDescent="0.15"/>
    <row r="5015" s="3" customFormat="1" x14ac:dyDescent="0.15"/>
    <row r="5016" s="3" customFormat="1" x14ac:dyDescent="0.15"/>
    <row r="5017" s="3" customFormat="1" x14ac:dyDescent="0.15"/>
    <row r="5018" s="3" customFormat="1" x14ac:dyDescent="0.15"/>
    <row r="5019" s="3" customFormat="1" x14ac:dyDescent="0.15"/>
    <row r="5020" s="3" customFormat="1" x14ac:dyDescent="0.15"/>
    <row r="5021" s="3" customFormat="1" x14ac:dyDescent="0.15"/>
    <row r="5022" s="3" customFormat="1" x14ac:dyDescent="0.15"/>
    <row r="5023" s="3" customFormat="1" x14ac:dyDescent="0.15"/>
    <row r="5024" s="3" customFormat="1" x14ac:dyDescent="0.15"/>
    <row r="5025" s="3" customFormat="1" x14ac:dyDescent="0.15"/>
    <row r="5026" s="3" customFormat="1" x14ac:dyDescent="0.15"/>
    <row r="5027" s="3" customFormat="1" x14ac:dyDescent="0.15"/>
    <row r="5028" s="3" customFormat="1" x14ac:dyDescent="0.15"/>
    <row r="5029" s="3" customFormat="1" x14ac:dyDescent="0.15"/>
    <row r="5030" s="3" customFormat="1" x14ac:dyDescent="0.15"/>
    <row r="5031" s="3" customFormat="1" x14ac:dyDescent="0.15"/>
    <row r="5032" s="3" customFormat="1" x14ac:dyDescent="0.15"/>
    <row r="5033" s="3" customFormat="1" x14ac:dyDescent="0.15"/>
    <row r="5034" s="3" customFormat="1" x14ac:dyDescent="0.15"/>
    <row r="5035" s="3" customFormat="1" x14ac:dyDescent="0.15"/>
    <row r="5036" s="3" customFormat="1" x14ac:dyDescent="0.15"/>
    <row r="5037" s="3" customFormat="1" x14ac:dyDescent="0.15"/>
    <row r="5038" s="3" customFormat="1" x14ac:dyDescent="0.15"/>
    <row r="5039" s="3" customFormat="1" x14ac:dyDescent="0.15"/>
    <row r="5040" s="3" customFormat="1" x14ac:dyDescent="0.15"/>
    <row r="5041" s="3" customFormat="1" x14ac:dyDescent="0.15"/>
    <row r="5042" s="3" customFormat="1" x14ac:dyDescent="0.15"/>
    <row r="5043" s="3" customFormat="1" x14ac:dyDescent="0.15"/>
    <row r="5044" s="3" customFormat="1" x14ac:dyDescent="0.15"/>
    <row r="5045" s="3" customFormat="1" x14ac:dyDescent="0.15"/>
    <row r="5046" s="3" customFormat="1" x14ac:dyDescent="0.15"/>
    <row r="5047" s="3" customFormat="1" x14ac:dyDescent="0.15"/>
    <row r="5048" s="3" customFormat="1" x14ac:dyDescent="0.15"/>
    <row r="5049" s="3" customFormat="1" x14ac:dyDescent="0.15"/>
    <row r="5050" s="3" customFormat="1" x14ac:dyDescent="0.15"/>
    <row r="5051" s="3" customFormat="1" x14ac:dyDescent="0.15"/>
    <row r="5052" s="3" customFormat="1" x14ac:dyDescent="0.15"/>
    <row r="5053" s="3" customFormat="1" x14ac:dyDescent="0.15"/>
    <row r="5054" s="3" customFormat="1" x14ac:dyDescent="0.15"/>
    <row r="5055" s="3" customFormat="1" x14ac:dyDescent="0.15"/>
    <row r="5056" s="3" customFormat="1" x14ac:dyDescent="0.15"/>
    <row r="5057" s="3" customFormat="1" x14ac:dyDescent="0.15"/>
    <row r="5058" s="3" customFormat="1" x14ac:dyDescent="0.15"/>
    <row r="5059" s="3" customFormat="1" x14ac:dyDescent="0.15"/>
    <row r="5060" s="3" customFormat="1" x14ac:dyDescent="0.15"/>
    <row r="5061" s="3" customFormat="1" x14ac:dyDescent="0.15"/>
    <row r="5062" s="3" customFormat="1" x14ac:dyDescent="0.15"/>
    <row r="5063" s="3" customFormat="1" x14ac:dyDescent="0.15"/>
    <row r="5064" s="3" customFormat="1" x14ac:dyDescent="0.15"/>
    <row r="5065" s="3" customFormat="1" x14ac:dyDescent="0.15"/>
    <row r="5066" s="3" customFormat="1" x14ac:dyDescent="0.15"/>
    <row r="5067" s="3" customFormat="1" x14ac:dyDescent="0.15"/>
    <row r="5068" s="3" customFormat="1" x14ac:dyDescent="0.15"/>
    <row r="5069" s="3" customFormat="1" x14ac:dyDescent="0.15"/>
    <row r="5070" s="3" customFormat="1" x14ac:dyDescent="0.15"/>
    <row r="5071" s="3" customFormat="1" x14ac:dyDescent="0.15"/>
    <row r="5072" s="3" customFormat="1" x14ac:dyDescent="0.15"/>
    <row r="5073" s="3" customFormat="1" x14ac:dyDescent="0.15"/>
    <row r="5074" s="3" customFormat="1" x14ac:dyDescent="0.15"/>
    <row r="5075" s="3" customFormat="1" x14ac:dyDescent="0.15"/>
    <row r="5076" s="3" customFormat="1" x14ac:dyDescent="0.15"/>
    <row r="5077" s="3" customFormat="1" x14ac:dyDescent="0.15"/>
    <row r="5078" s="3" customFormat="1" x14ac:dyDescent="0.15"/>
    <row r="5079" s="3" customFormat="1" x14ac:dyDescent="0.15"/>
    <row r="5080" s="3" customFormat="1" x14ac:dyDescent="0.15"/>
    <row r="5081" s="3" customFormat="1" x14ac:dyDescent="0.15"/>
    <row r="5082" s="3" customFormat="1" x14ac:dyDescent="0.15"/>
    <row r="5083" s="3" customFormat="1" x14ac:dyDescent="0.15"/>
    <row r="5084" s="3" customFormat="1" x14ac:dyDescent="0.15"/>
    <row r="5085" s="3" customFormat="1" x14ac:dyDescent="0.15"/>
    <row r="5086" s="3" customFormat="1" x14ac:dyDescent="0.15"/>
    <row r="5087" s="3" customFormat="1" x14ac:dyDescent="0.15"/>
    <row r="5088" s="3" customFormat="1" x14ac:dyDescent="0.15"/>
    <row r="5089" s="3" customFormat="1" x14ac:dyDescent="0.15"/>
    <row r="5090" s="3" customFormat="1" x14ac:dyDescent="0.15"/>
    <row r="5091" s="3" customFormat="1" x14ac:dyDescent="0.15"/>
    <row r="5092" s="3" customFormat="1" x14ac:dyDescent="0.15"/>
    <row r="5093" s="3" customFormat="1" x14ac:dyDescent="0.15"/>
    <row r="5094" s="3" customFormat="1" x14ac:dyDescent="0.15"/>
    <row r="5095" s="3" customFormat="1" x14ac:dyDescent="0.15"/>
    <row r="5096" s="3" customFormat="1" x14ac:dyDescent="0.15"/>
    <row r="5097" s="3" customFormat="1" x14ac:dyDescent="0.15"/>
    <row r="5098" s="3" customFormat="1" x14ac:dyDescent="0.15"/>
    <row r="5099" s="3" customFormat="1" x14ac:dyDescent="0.15"/>
    <row r="5100" s="3" customFormat="1" x14ac:dyDescent="0.15"/>
    <row r="5101" s="3" customFormat="1" x14ac:dyDescent="0.15"/>
    <row r="5102" s="3" customFormat="1" x14ac:dyDescent="0.15"/>
    <row r="5103" s="3" customFormat="1" x14ac:dyDescent="0.15"/>
    <row r="5104" s="3" customFormat="1" x14ac:dyDescent="0.15"/>
    <row r="5105" s="3" customFormat="1" x14ac:dyDescent="0.15"/>
    <row r="5106" s="3" customFormat="1" x14ac:dyDescent="0.15"/>
    <row r="5107" s="3" customFormat="1" x14ac:dyDescent="0.15"/>
    <row r="5108" s="3" customFormat="1" x14ac:dyDescent="0.15"/>
    <row r="5109" s="3" customFormat="1" x14ac:dyDescent="0.15"/>
    <row r="5110" s="3" customFormat="1" x14ac:dyDescent="0.15"/>
    <row r="5111" s="3" customFormat="1" x14ac:dyDescent="0.15"/>
    <row r="5112" s="3" customFormat="1" x14ac:dyDescent="0.15"/>
    <row r="5113" s="3" customFormat="1" x14ac:dyDescent="0.15"/>
    <row r="5114" s="3" customFormat="1" x14ac:dyDescent="0.15"/>
    <row r="5115" s="3" customFormat="1" x14ac:dyDescent="0.15"/>
    <row r="5116" s="3" customFormat="1" x14ac:dyDescent="0.15"/>
    <row r="5117" s="3" customFormat="1" x14ac:dyDescent="0.15"/>
    <row r="5118" s="3" customFormat="1" x14ac:dyDescent="0.15"/>
    <row r="5119" s="3" customFormat="1" x14ac:dyDescent="0.15"/>
    <row r="5120" s="3" customFormat="1" x14ac:dyDescent="0.15"/>
    <row r="5121" s="3" customFormat="1" x14ac:dyDescent="0.15"/>
    <row r="5122" s="3" customFormat="1" x14ac:dyDescent="0.15"/>
    <row r="5123" s="3" customFormat="1" x14ac:dyDescent="0.15"/>
    <row r="5124" s="3" customFormat="1" x14ac:dyDescent="0.15"/>
    <row r="5125" s="3" customFormat="1" x14ac:dyDescent="0.15"/>
    <row r="5126" s="3" customFormat="1" x14ac:dyDescent="0.15"/>
    <row r="5127" s="3" customFormat="1" x14ac:dyDescent="0.15"/>
    <row r="5128" s="3" customFormat="1" x14ac:dyDescent="0.15"/>
    <row r="5129" s="3" customFormat="1" x14ac:dyDescent="0.15"/>
    <row r="5130" s="3" customFormat="1" x14ac:dyDescent="0.15"/>
    <row r="5131" s="3" customFormat="1" x14ac:dyDescent="0.15"/>
    <row r="5132" s="3" customFormat="1" x14ac:dyDescent="0.15"/>
    <row r="5133" s="3" customFormat="1" x14ac:dyDescent="0.15"/>
    <row r="5134" s="3" customFormat="1" x14ac:dyDescent="0.15"/>
    <row r="5135" s="3" customFormat="1" x14ac:dyDescent="0.15"/>
    <row r="5136" s="3" customFormat="1" x14ac:dyDescent="0.15"/>
    <row r="5137" s="3" customFormat="1" x14ac:dyDescent="0.15"/>
    <row r="5138" s="3" customFormat="1" x14ac:dyDescent="0.15"/>
    <row r="5139" s="3" customFormat="1" x14ac:dyDescent="0.15"/>
    <row r="5140" s="3" customFormat="1" x14ac:dyDescent="0.15"/>
    <row r="5141" s="3" customFormat="1" x14ac:dyDescent="0.15"/>
    <row r="5142" s="3" customFormat="1" x14ac:dyDescent="0.15"/>
    <row r="5143" s="3" customFormat="1" x14ac:dyDescent="0.15"/>
    <row r="5144" s="3" customFormat="1" x14ac:dyDescent="0.15"/>
    <row r="5145" s="3" customFormat="1" x14ac:dyDescent="0.15"/>
    <row r="5146" s="3" customFormat="1" x14ac:dyDescent="0.15"/>
    <row r="5147" s="3" customFormat="1" x14ac:dyDescent="0.15"/>
    <row r="5148" s="3" customFormat="1" x14ac:dyDescent="0.15"/>
    <row r="5149" s="3" customFormat="1" x14ac:dyDescent="0.15"/>
    <row r="5150" s="3" customFormat="1" x14ac:dyDescent="0.15"/>
    <row r="5151" s="3" customFormat="1" x14ac:dyDescent="0.15"/>
    <row r="5152" s="3" customFormat="1" x14ac:dyDescent="0.15"/>
    <row r="5153" s="3" customFormat="1" x14ac:dyDescent="0.15"/>
    <row r="5154" s="3" customFormat="1" x14ac:dyDescent="0.15"/>
    <row r="5155" s="3" customFormat="1" x14ac:dyDescent="0.15"/>
    <row r="5156" s="3" customFormat="1" x14ac:dyDescent="0.15"/>
    <row r="5157" s="3" customFormat="1" x14ac:dyDescent="0.15"/>
    <row r="5158" s="3" customFormat="1" x14ac:dyDescent="0.15"/>
    <row r="5159" s="3" customFormat="1" x14ac:dyDescent="0.15"/>
    <row r="5160" s="3" customFormat="1" x14ac:dyDescent="0.15"/>
    <row r="5161" s="3" customFormat="1" x14ac:dyDescent="0.15"/>
    <row r="5162" s="3" customFormat="1" x14ac:dyDescent="0.15"/>
    <row r="5163" s="3" customFormat="1" x14ac:dyDescent="0.15"/>
    <row r="5164" s="3" customFormat="1" x14ac:dyDescent="0.15"/>
    <row r="5165" s="3" customFormat="1" x14ac:dyDescent="0.15"/>
    <row r="5166" s="3" customFormat="1" x14ac:dyDescent="0.15"/>
    <row r="5167" s="3" customFormat="1" x14ac:dyDescent="0.15"/>
    <row r="5168" s="3" customFormat="1" x14ac:dyDescent="0.15"/>
    <row r="5169" s="3" customFormat="1" x14ac:dyDescent="0.15"/>
    <row r="5170" s="3" customFormat="1" x14ac:dyDescent="0.15"/>
    <row r="5171" s="3" customFormat="1" x14ac:dyDescent="0.15"/>
    <row r="5172" s="3" customFormat="1" x14ac:dyDescent="0.15"/>
    <row r="5173" s="3" customFormat="1" x14ac:dyDescent="0.15"/>
    <row r="5174" s="3" customFormat="1" x14ac:dyDescent="0.15"/>
    <row r="5175" s="3" customFormat="1" x14ac:dyDescent="0.15"/>
    <row r="5176" s="3" customFormat="1" x14ac:dyDescent="0.15"/>
    <row r="5177" s="3" customFormat="1" x14ac:dyDescent="0.15"/>
    <row r="5178" s="3" customFormat="1" x14ac:dyDescent="0.15"/>
    <row r="5179" s="3" customFormat="1" x14ac:dyDescent="0.15"/>
    <row r="5180" s="3" customFormat="1" x14ac:dyDescent="0.15"/>
    <row r="5181" s="3" customFormat="1" x14ac:dyDescent="0.15"/>
    <row r="5182" s="3" customFormat="1" x14ac:dyDescent="0.15"/>
    <row r="5183" s="3" customFormat="1" x14ac:dyDescent="0.15"/>
    <row r="5184" s="3" customFormat="1" x14ac:dyDescent="0.15"/>
    <row r="5185" s="3" customFormat="1" x14ac:dyDescent="0.15"/>
    <row r="5186" s="3" customFormat="1" x14ac:dyDescent="0.15"/>
    <row r="5187" s="3" customFormat="1" x14ac:dyDescent="0.15"/>
    <row r="5188" s="3" customFormat="1" x14ac:dyDescent="0.15"/>
    <row r="5189" s="3" customFormat="1" x14ac:dyDescent="0.15"/>
    <row r="5190" s="3" customFormat="1" x14ac:dyDescent="0.15"/>
    <row r="5191" s="3" customFormat="1" x14ac:dyDescent="0.15"/>
    <row r="5192" s="3" customFormat="1" x14ac:dyDescent="0.15"/>
    <row r="5193" s="3" customFormat="1" x14ac:dyDescent="0.15"/>
    <row r="5194" s="3" customFormat="1" x14ac:dyDescent="0.15"/>
    <row r="5195" s="3" customFormat="1" x14ac:dyDescent="0.15"/>
    <row r="5196" s="3" customFormat="1" x14ac:dyDescent="0.15"/>
    <row r="5197" s="3" customFormat="1" x14ac:dyDescent="0.15"/>
    <row r="5198" s="3" customFormat="1" x14ac:dyDescent="0.15"/>
    <row r="5199" s="3" customFormat="1" x14ac:dyDescent="0.15"/>
    <row r="5200" s="3" customFormat="1" x14ac:dyDescent="0.15"/>
    <row r="5201" s="3" customFormat="1" x14ac:dyDescent="0.15"/>
    <row r="5202" s="3" customFormat="1" x14ac:dyDescent="0.15"/>
    <row r="5203" s="3" customFormat="1" x14ac:dyDescent="0.15"/>
    <row r="5204" s="3" customFormat="1" x14ac:dyDescent="0.15"/>
    <row r="5205" s="3" customFormat="1" x14ac:dyDescent="0.15"/>
    <row r="5206" s="3" customFormat="1" x14ac:dyDescent="0.15"/>
    <row r="5207" s="3" customFormat="1" x14ac:dyDescent="0.15"/>
    <row r="5208" s="3" customFormat="1" x14ac:dyDescent="0.15"/>
    <row r="5209" s="3" customFormat="1" x14ac:dyDescent="0.15"/>
    <row r="5210" s="3" customFormat="1" x14ac:dyDescent="0.15"/>
    <row r="5211" s="3" customFormat="1" x14ac:dyDescent="0.15"/>
    <row r="5212" s="3" customFormat="1" x14ac:dyDescent="0.15"/>
    <row r="5213" s="3" customFormat="1" x14ac:dyDescent="0.15"/>
    <row r="5214" s="3" customFormat="1" x14ac:dyDescent="0.15"/>
    <row r="5215" s="3" customFormat="1" x14ac:dyDescent="0.15"/>
    <row r="5216" s="3" customFormat="1" x14ac:dyDescent="0.15"/>
    <row r="5217" s="3" customFormat="1" x14ac:dyDescent="0.15"/>
    <row r="5218" s="3" customFormat="1" x14ac:dyDescent="0.15"/>
    <row r="5219" s="3" customFormat="1" x14ac:dyDescent="0.15"/>
    <row r="5220" s="3" customFormat="1" x14ac:dyDescent="0.15"/>
    <row r="5221" s="3" customFormat="1" x14ac:dyDescent="0.15"/>
    <row r="5222" s="3" customFormat="1" x14ac:dyDescent="0.15"/>
    <row r="5223" s="3" customFormat="1" x14ac:dyDescent="0.15"/>
    <row r="5224" s="3" customFormat="1" x14ac:dyDescent="0.15"/>
    <row r="5225" s="3" customFormat="1" x14ac:dyDescent="0.15"/>
    <row r="5226" s="3" customFormat="1" x14ac:dyDescent="0.15"/>
    <row r="5227" s="3" customFormat="1" x14ac:dyDescent="0.15"/>
    <row r="5228" s="3" customFormat="1" x14ac:dyDescent="0.15"/>
    <row r="5229" s="3" customFormat="1" x14ac:dyDescent="0.15"/>
    <row r="5230" s="3" customFormat="1" x14ac:dyDescent="0.15"/>
    <row r="5231" s="3" customFormat="1" x14ac:dyDescent="0.15"/>
    <row r="5232" s="3" customFormat="1" x14ac:dyDescent="0.15"/>
    <row r="5233" s="3" customFormat="1" x14ac:dyDescent="0.15"/>
    <row r="5234" s="3" customFormat="1" x14ac:dyDescent="0.15"/>
    <row r="5235" s="3" customFormat="1" x14ac:dyDescent="0.15"/>
    <row r="5236" s="3" customFormat="1" x14ac:dyDescent="0.15"/>
    <row r="5237" s="3" customFormat="1" x14ac:dyDescent="0.15"/>
    <row r="5238" s="3" customFormat="1" x14ac:dyDescent="0.15"/>
    <row r="5239" s="3" customFormat="1" x14ac:dyDescent="0.15"/>
    <row r="5240" s="3" customFormat="1" x14ac:dyDescent="0.15"/>
    <row r="5241" s="3" customFormat="1" x14ac:dyDescent="0.15"/>
    <row r="5242" s="3" customFormat="1" x14ac:dyDescent="0.15"/>
    <row r="5243" s="3" customFormat="1" x14ac:dyDescent="0.15"/>
    <row r="5244" s="3" customFormat="1" x14ac:dyDescent="0.15"/>
    <row r="5245" s="3" customFormat="1" x14ac:dyDescent="0.15"/>
    <row r="5246" s="3" customFormat="1" x14ac:dyDescent="0.15"/>
    <row r="5247" s="3" customFormat="1" x14ac:dyDescent="0.15"/>
    <row r="5248" s="3" customFormat="1" x14ac:dyDescent="0.15"/>
    <row r="5249" s="3" customFormat="1" x14ac:dyDescent="0.15"/>
    <row r="5250" s="3" customFormat="1" x14ac:dyDescent="0.15"/>
    <row r="5251" s="3" customFormat="1" x14ac:dyDescent="0.15"/>
    <row r="5252" s="3" customFormat="1" x14ac:dyDescent="0.15"/>
    <row r="5253" s="3" customFormat="1" x14ac:dyDescent="0.15"/>
    <row r="5254" s="3" customFormat="1" x14ac:dyDescent="0.15"/>
    <row r="5255" s="3" customFormat="1" x14ac:dyDescent="0.15"/>
    <row r="5256" s="3" customFormat="1" x14ac:dyDescent="0.15"/>
    <row r="5257" s="3" customFormat="1" x14ac:dyDescent="0.15"/>
    <row r="5258" s="3" customFormat="1" x14ac:dyDescent="0.15"/>
    <row r="5259" s="3" customFormat="1" x14ac:dyDescent="0.15"/>
    <row r="5260" s="3" customFormat="1" x14ac:dyDescent="0.15"/>
    <row r="5261" s="3" customFormat="1" x14ac:dyDescent="0.15"/>
    <row r="5262" s="3" customFormat="1" x14ac:dyDescent="0.15"/>
    <row r="5263" s="3" customFormat="1" x14ac:dyDescent="0.15"/>
    <row r="5264" s="3" customFormat="1" x14ac:dyDescent="0.15"/>
    <row r="5265" s="3" customFormat="1" x14ac:dyDescent="0.15"/>
    <row r="5266" s="3" customFormat="1" x14ac:dyDescent="0.15"/>
    <row r="5267" s="3" customFormat="1" x14ac:dyDescent="0.15"/>
    <row r="5268" s="3" customFormat="1" x14ac:dyDescent="0.15"/>
    <row r="5269" s="3" customFormat="1" x14ac:dyDescent="0.15"/>
    <row r="5270" s="3" customFormat="1" x14ac:dyDescent="0.15"/>
    <row r="5271" s="3" customFormat="1" x14ac:dyDescent="0.15"/>
    <row r="5272" s="3" customFormat="1" x14ac:dyDescent="0.15"/>
    <row r="5273" s="3" customFormat="1" x14ac:dyDescent="0.15"/>
    <row r="5274" s="3" customFormat="1" x14ac:dyDescent="0.15"/>
    <row r="5275" s="3" customFormat="1" x14ac:dyDescent="0.15"/>
    <row r="5276" s="3" customFormat="1" x14ac:dyDescent="0.15"/>
    <row r="5277" s="3" customFormat="1" x14ac:dyDescent="0.15"/>
    <row r="5278" s="3" customFormat="1" x14ac:dyDescent="0.15"/>
    <row r="5279" s="3" customFormat="1" x14ac:dyDescent="0.15"/>
    <row r="5280" s="3" customFormat="1" x14ac:dyDescent="0.15"/>
    <row r="5281" s="3" customFormat="1" x14ac:dyDescent="0.15"/>
    <row r="5282" s="3" customFormat="1" x14ac:dyDescent="0.15"/>
    <row r="5283" s="3" customFormat="1" x14ac:dyDescent="0.15"/>
    <row r="5284" s="3" customFormat="1" x14ac:dyDescent="0.15"/>
    <row r="5285" s="3" customFormat="1" x14ac:dyDescent="0.15"/>
    <row r="5286" s="3" customFormat="1" x14ac:dyDescent="0.15"/>
    <row r="5287" s="3" customFormat="1" x14ac:dyDescent="0.15"/>
    <row r="5288" s="3" customFormat="1" x14ac:dyDescent="0.15"/>
    <row r="5289" s="3" customFormat="1" x14ac:dyDescent="0.15"/>
    <row r="5290" s="3" customFormat="1" x14ac:dyDescent="0.15"/>
    <row r="5291" s="3" customFormat="1" x14ac:dyDescent="0.15"/>
    <row r="5292" s="3" customFormat="1" x14ac:dyDescent="0.15"/>
    <row r="5293" s="3" customFormat="1" x14ac:dyDescent="0.15"/>
    <row r="5294" s="3" customFormat="1" x14ac:dyDescent="0.15"/>
    <row r="5295" s="3" customFormat="1" x14ac:dyDescent="0.15"/>
    <row r="5296" s="3" customFormat="1" x14ac:dyDescent="0.15"/>
    <row r="5297" s="3" customFormat="1" x14ac:dyDescent="0.15"/>
    <row r="5298" s="3" customFormat="1" x14ac:dyDescent="0.15"/>
    <row r="5299" s="3" customFormat="1" x14ac:dyDescent="0.15"/>
    <row r="5300" s="3" customFormat="1" x14ac:dyDescent="0.15"/>
    <row r="5301" s="3" customFormat="1" x14ac:dyDescent="0.15"/>
    <row r="5302" s="3" customFormat="1" x14ac:dyDescent="0.15"/>
    <row r="5303" s="3" customFormat="1" x14ac:dyDescent="0.15"/>
    <row r="5304" s="3" customFormat="1" x14ac:dyDescent="0.15"/>
    <row r="5305" s="3" customFormat="1" x14ac:dyDescent="0.15"/>
    <row r="5306" s="3" customFormat="1" x14ac:dyDescent="0.15"/>
    <row r="5307" s="3" customFormat="1" x14ac:dyDescent="0.15"/>
    <row r="5308" s="3" customFormat="1" x14ac:dyDescent="0.15"/>
    <row r="5309" s="3" customFormat="1" x14ac:dyDescent="0.15"/>
    <row r="5310" s="3" customFormat="1" x14ac:dyDescent="0.15"/>
    <row r="5311" s="3" customFormat="1" x14ac:dyDescent="0.15"/>
    <row r="5312" s="3" customFormat="1" x14ac:dyDescent="0.15"/>
    <row r="5313" s="3" customFormat="1" x14ac:dyDescent="0.15"/>
    <row r="5314" s="3" customFormat="1" x14ac:dyDescent="0.15"/>
    <row r="5315" s="3" customFormat="1" x14ac:dyDescent="0.15"/>
    <row r="5316" s="3" customFormat="1" x14ac:dyDescent="0.15"/>
    <row r="5317" s="3" customFormat="1" x14ac:dyDescent="0.15"/>
    <row r="5318" s="3" customFormat="1" x14ac:dyDescent="0.15"/>
    <row r="5319" s="3" customFormat="1" x14ac:dyDescent="0.15"/>
    <row r="5320" s="3" customFormat="1" x14ac:dyDescent="0.15"/>
    <row r="5321" s="3" customFormat="1" x14ac:dyDescent="0.15"/>
    <row r="5322" s="3" customFormat="1" x14ac:dyDescent="0.15"/>
    <row r="5323" s="3" customFormat="1" x14ac:dyDescent="0.15"/>
    <row r="5324" s="3" customFormat="1" x14ac:dyDescent="0.15"/>
    <row r="5325" s="3" customFormat="1" x14ac:dyDescent="0.15"/>
    <row r="5326" s="3" customFormat="1" x14ac:dyDescent="0.15"/>
    <row r="5327" s="3" customFormat="1" x14ac:dyDescent="0.15"/>
    <row r="5328" s="3" customFormat="1" x14ac:dyDescent="0.15"/>
    <row r="5329" s="3" customFormat="1" x14ac:dyDescent="0.15"/>
    <row r="5330" s="3" customFormat="1" x14ac:dyDescent="0.15"/>
    <row r="5331" s="3" customFormat="1" x14ac:dyDescent="0.15"/>
    <row r="5332" s="3" customFormat="1" x14ac:dyDescent="0.15"/>
    <row r="5333" s="3" customFormat="1" x14ac:dyDescent="0.15"/>
    <row r="5334" s="3" customFormat="1" x14ac:dyDescent="0.15"/>
    <row r="5335" s="3" customFormat="1" x14ac:dyDescent="0.15"/>
    <row r="5336" s="3" customFormat="1" x14ac:dyDescent="0.15"/>
    <row r="5337" s="3" customFormat="1" x14ac:dyDescent="0.15"/>
    <row r="5338" s="3" customFormat="1" x14ac:dyDescent="0.15"/>
    <row r="5339" s="3" customFormat="1" x14ac:dyDescent="0.15"/>
    <row r="5340" s="3" customFormat="1" x14ac:dyDescent="0.15"/>
    <row r="5341" s="3" customFormat="1" x14ac:dyDescent="0.15"/>
  </sheetData>
  <autoFilter ref="A1:N221"/>
  <phoneticPr fontId="13" type="noConversion"/>
  <conditionalFormatting sqref="D2">
    <cfRule type="duplicateValues" dxfId="15" priority="5"/>
    <cfRule type="duplicateValues" dxfId="14" priority="4"/>
    <cfRule type="duplicateValues" dxfId="13" priority="3"/>
    <cfRule type="duplicateValues" dxfId="12" priority="2"/>
    <cfRule type="duplicateValues" dxfId="11" priority="1"/>
  </conditionalFormatting>
  <conditionalFormatting sqref="D167">
    <cfRule type="duplicateValues" dxfId="10" priority="12"/>
  </conditionalFormatting>
  <conditionalFormatting sqref="D171">
    <cfRule type="duplicateValues" dxfId="9" priority="11"/>
  </conditionalFormatting>
  <conditionalFormatting sqref="D207">
    <cfRule type="duplicateValues" dxfId="8" priority="7"/>
    <cfRule type="duplicateValues" dxfId="7" priority="6"/>
  </conditionalFormatting>
  <conditionalFormatting sqref="D3:D139 D153:D157 D141:D151">
    <cfRule type="duplicateValues" dxfId="6" priority="16"/>
    <cfRule type="duplicateValues" dxfId="5" priority="15"/>
  </conditionalFormatting>
  <conditionalFormatting sqref="D3:D178 D180:D187 D208 D210:D219 D189:D206">
    <cfRule type="duplicateValues" dxfId="4" priority="10"/>
    <cfRule type="duplicateValues" dxfId="3" priority="9"/>
  </conditionalFormatting>
  <conditionalFormatting sqref="D3:D178 D180:D187 D208:D219 D189:D206">
    <cfRule type="duplicateValues" dxfId="2" priority="8"/>
  </conditionalFormatting>
  <conditionalFormatting sqref="D158:D166 D172:D178 D189:D206 D180:D187 D210:D219 D208 D168:D170">
    <cfRule type="duplicateValues" dxfId="1" priority="14"/>
    <cfRule type="duplicateValues" dxfId="0" priority="13"/>
  </conditionalFormatting>
  <pageMargins left="0.75" right="0.75" top="1" bottom="1" header="0.50902777777777797" footer="0.50902777777777797"/>
  <pageSetup paperSize="9" scale="4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农村花名册</vt:lpstr>
      <vt:lpstr>城镇花名册</vt:lpstr>
      <vt:lpstr>城镇花名册!Print_Titles</vt:lpstr>
      <vt:lpstr>农村花名册!Print_Titles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余成</cp:lastModifiedBy>
  <dcterms:created xsi:type="dcterms:W3CDTF">2017-09-10T00:58:00Z</dcterms:created>
  <dcterms:modified xsi:type="dcterms:W3CDTF">2019-01-24T03:28:08Z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