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1600" windowHeight="9765" activeTab="1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definedNames>
    <definedName name="_xlnm.Print_Area" localSheetId="1">0</definedName>
    <definedName name="_xlnm.Print_Area" localSheetId="2">17</definedName>
    <definedName name="_xlnm.Print_Area" localSheetId="3">17</definedName>
    <definedName name="_xlnm.Print_Area" localSheetId="4">0</definedName>
    <definedName name="_xlnm.Print_Area" localSheetId="5">15</definedName>
    <definedName name="_xlnm.Print_Area" localSheetId="6">17</definedName>
    <definedName name="_xlnm.Print_Area" localSheetId="7">23</definedName>
    <definedName name="_xlnm.Print_Area" localSheetId="8">6</definedName>
    <definedName name="_xlnm.Print_Area" localSheetId="9">-1</definedName>
    <definedName name="_xlnm.Print_Area" localSheetId="10">-1</definedName>
    <definedName name="_xlnm.Print_Area" localSheetId="11">-1</definedName>
    <definedName name="_xlnm.Print_Area" localSheetId="12">-1</definedName>
  </definedNames>
  <calcPr calcId="144525" iterate="1"/>
</workbook>
</file>

<file path=xl/calcChain.xml><?xml version="1.0" encoding="utf-8"?>
<calcChain xmlns="http://schemas.openxmlformats.org/spreadsheetml/2006/main">
  <c r="B35" i="2"/>
  <c r="D35"/>
  <c r="B39"/>
  <c r="D39"/>
  <c r="B6" i="5"/>
  <c r="D6"/>
  <c r="E6"/>
  <c r="F6"/>
  <c r="G6"/>
  <c r="D7"/>
  <c r="D8"/>
  <c r="D9"/>
  <c r="B10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B38"/>
  <c r="D38"/>
  <c r="E38"/>
  <c r="F38"/>
  <c r="G38"/>
</calcChain>
</file>

<file path=xl/sharedStrings.xml><?xml version="1.0" encoding="utf-8"?>
<sst xmlns="http://schemas.openxmlformats.org/spreadsheetml/2006/main" count="661" uniqueCount="370">
  <si>
    <t>编办</t>
  </si>
  <si>
    <t>2019年部门预算</t>
  </si>
  <si>
    <t>日期：2019年    月    日</t>
  </si>
  <si>
    <t>表1</t>
  </si>
  <si>
    <t>部门预算收支总表</t>
  </si>
  <si>
    <t>单位名称：编办</t>
  </si>
  <si>
    <t>单位：元</t>
  </si>
  <si>
    <t>收              入</t>
  </si>
  <si>
    <t>支                 出</t>
  </si>
  <si>
    <t>项       目</t>
  </si>
  <si>
    <t>2019年预算数</t>
  </si>
  <si>
    <t>项      目</t>
  </si>
  <si>
    <t>一、一般公共服务支出</t>
  </si>
  <si>
    <t>一、一般公共预算拨款收入</t>
  </si>
  <si>
    <t>二、外交支出</t>
  </si>
  <si>
    <t>二、政府性基金预算拨款收入</t>
  </si>
  <si>
    <t>三、国防支出</t>
  </si>
  <si>
    <t>三、国有资本经营预算拨款收入</t>
  </si>
  <si>
    <t>四、公共安全支出</t>
  </si>
  <si>
    <t>四、财政专户管理资金收入</t>
  </si>
  <si>
    <t>五、教育支出</t>
  </si>
  <si>
    <t>五、事业收入</t>
  </si>
  <si>
    <t>六、科学技术支出</t>
  </si>
  <si>
    <t>六、事业单位经营收入</t>
  </si>
  <si>
    <t>七、文化体育与传媒支出</t>
  </si>
  <si>
    <t>七、其他收入</t>
  </si>
  <si>
    <t>八、社会保障与就业支出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</si>
  <si>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</si>
  <si>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</si>
  <si>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</si>
  <si>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</si>
  <si>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</si>
  <si>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</si>
  <si>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</si>
  <si>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</si>
  <si>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</si>
  <si>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</si>
  <si>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</si>
  <si>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</si>
  <si>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</si>
  <si>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</si>
  <si>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</si>
  <si>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</si>
  <si>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</si>
  <si>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</si>
  <si>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</si>
  <si>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二十八、转移性支出</t>
  </si>
  <si>
    <t>本   年   收  入  合  计</t>
  </si>
  <si>
    <t>本   年   支   出  合  计</t>
  </si>
  <si>
    <t>八、用事业基金弥补收支差额</t>
  </si>
  <si>
    <t>九、上年结转</t>
  </si>
  <si>
    <t>二十九、结转下年</t>
  </si>
  <si>
    <t>收   入   总   计</t>
  </si>
  <si>
    <t>支   出   总   计</t>
  </si>
  <si>
    <t>表1-1</t>
  </si>
  <si>
    <t>部门预算收入总表</t>
  </si>
  <si>
    <t>项         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</si>
  <si>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</si>
  <si>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</si>
  <si>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</si>
  <si>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</si>
  <si>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</si>
  <si>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</si>
  <si>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</si>
  <si>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事业单位经营收入</t>
  </si>
  <si>
    <t>转移性收入</t>
  </si>
  <si>
    <t>其他收入</t>
  </si>
  <si>
    <t>用事业基金弥补收支差额</t>
  </si>
  <si>
    <t>功能科目编码（类款项）</t>
  </si>
  <si>
    <t>单位代码</t>
  </si>
  <si>
    <t>单位名称(功能科目)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</si>
  <si>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</si>
  <si>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</si>
  <si>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</si>
  <si>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</si>
  <si>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</si>
  <si>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</si>
  <si>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</si>
  <si>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116001</t>
  </si>
  <si>
    <t xml:space="preserve">  201</t>
  </si>
  <si>
    <t xml:space="preserve">  一般公共服务支出</t>
  </si>
  <si>
    <t xml:space="preserve">    20110</t>
  </si>
  <si>
    <t xml:space="preserve">    人力资源事务</t>
  </si>
  <si>
    <t xml:space="preserve">      2011001</t>
  </si>
  <si>
    <t xml:space="preserve">      行政运行（人力）</t>
  </si>
  <si>
    <t xml:space="preserve">      2011002</t>
  </si>
  <si>
    <t xml:space="preserve">      一般行政管理事务（人力）</t>
  </si>
  <si>
    <t xml:space="preserve">      2011050</t>
  </si>
  <si>
    <t xml:space="preserve">      事业运行（人力）</t>
  </si>
  <si>
    <t xml:space="preserve">  208</t>
  </si>
  <si>
    <t xml:space="preserve">  社会保障和就业支出</t>
  </si>
  <si>
    <t xml:space="preserve">    20805</t>
  </si>
  <si>
    <t xml:space="preserve">    行政事业单位离退休</t>
  </si>
  <si>
    <t xml:space="preserve">      2080505</t>
  </si>
  <si>
    <t xml:space="preserve">      机关事业单位基本养老保险缴费支出</t>
  </si>
  <si>
    <t xml:space="preserve">  210</t>
  </si>
  <si>
    <t xml:space="preserve">  卫生健康支出</t>
  </si>
  <si>
    <t xml:space="preserve">    21011</t>
  </si>
  <si>
    <t xml:space="preserve">    行政事业单位医疗</t>
  </si>
  <si>
    <t xml:space="preserve">      2101101</t>
  </si>
  <si>
    <t xml:space="preserve">      行政单位医疗</t>
  </si>
  <si>
    <t xml:space="preserve">      2101102</t>
  </si>
  <si>
    <t xml:space="preserve">      事业单位医疗</t>
  </si>
  <si>
    <t xml:space="preserve">      2101103</t>
  </si>
  <si>
    <t xml:space="preserve">      公务员医疗补助</t>
  </si>
  <si>
    <t xml:space="preserve">  221</t>
  </si>
  <si>
    <t xml:space="preserve">  住房保障支出</t>
  </si>
  <si>
    <t xml:space="preserve">    22102</t>
  </si>
  <si>
    <t xml:space="preserve">    住房改革支出</t>
  </si>
  <si>
    <t xml:space="preserve">      2210201</t>
  </si>
  <si>
    <t xml:space="preserve">      住房公积金</t>
  </si>
  <si>
    <t>表1-2</t>
  </si>
  <si>
    <t>部门预算支出总表</t>
  </si>
  <si>
    <t>项目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</si>
  <si>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</si>
  <si>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</si>
  <si>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</si>
  <si>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</si>
  <si>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</si>
  <si>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</si>
  <si>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支                               出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</si>
  <si>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</si>
  <si>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</si>
  <si>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</si>
  <si>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</si>
  <si>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</si>
  <si>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</si>
  <si>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</si>
  <si>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政府性基金预算拨款收入</t>
  </si>
  <si>
    <t xml:space="preserve">  外交支出</t>
  </si>
  <si>
    <t xml:space="preserve"> 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</si>
  <si>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</si>
  <si>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</si>
  <si>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</si>
  <si>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</si>
  <si>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</si>
  <si>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</si>
  <si>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 上年财政拨款资金结转</t>
  </si>
  <si>
    <t xml:space="preserve">  社会保障与就业支出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</si>
  <si>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</si>
  <si>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</si>
  <si>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</si>
  <si>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</si>
  <si>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</si>
  <si>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</si>
  <si>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</si>
  <si>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</si>
  <si>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</si>
  <si>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</si>
  <si>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</si>
  <si>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</si>
  <si>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</si>
  <si>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</si>
  <si>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</si>
  <si>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</si>
  <si>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</si>
  <si>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债务付息支出</t>
  </si>
  <si>
    <t xml:space="preserve">  债务发行费用支出</t>
  </si>
  <si>
    <t>二、结转下年</t>
  </si>
  <si>
    <t>收  入  合  计</t>
  </si>
  <si>
    <t>支   出  合  计</t>
  </si>
  <si>
    <t>表2-1</t>
  </si>
  <si>
    <t>财政拨款支出预算表（政府经济分类科目）</t>
  </si>
  <si>
    <t>项    目</t>
  </si>
  <si>
    <t>总计</t>
  </si>
  <si>
    <t>县级当年财政拨款安排</t>
  </si>
  <si>
    <t>中央提前通知专项转移支付</t>
  </si>
  <si>
    <t>上年结转安排</t>
  </si>
  <si>
    <t>科目编码</t>
  </si>
  <si>
    <t>单位名称(科目)</t>
  </si>
  <si>
    <t>一般公共预算拨款</t>
  </si>
  <si>
    <t>政府性基金安排</t>
  </si>
  <si>
    <t>国有资本经营预算安排</t>
  </si>
  <si>
    <t>上年应返还额度结转</t>
  </si>
  <si>
    <t>501</t>
  </si>
  <si>
    <t xml:space="preserve">  （政府）机关工资福利支出</t>
  </si>
  <si>
    <t xml:space="preserve">  50101</t>
  </si>
  <si>
    <t xml:space="preserve">  116001</t>
  </si>
  <si>
    <t xml:space="preserve">    工资奖金津补贴</t>
  </si>
  <si>
    <t xml:space="preserve">  50102</t>
  </si>
  <si>
    <t xml:space="preserve">    社会保障缴费</t>
  </si>
  <si>
    <t xml:space="preserve">  50103</t>
  </si>
  <si>
    <t xml:space="preserve">    住房公积金</t>
  </si>
  <si>
    <t>502</t>
  </si>
  <si>
    <t xml:space="preserve">  （政府）机关商品和服务支出</t>
  </si>
  <si>
    <t xml:space="preserve">  50201</t>
  </si>
  <si>
    <t xml:space="preserve">    办公经费</t>
  </si>
  <si>
    <t xml:space="preserve">  50202</t>
  </si>
  <si>
    <t xml:space="preserve">    会议费</t>
  </si>
  <si>
    <t xml:space="preserve">  50203</t>
  </si>
  <si>
    <t xml:space="preserve">    培训费</t>
  </si>
  <si>
    <t xml:space="preserve">  50299</t>
  </si>
  <si>
    <t xml:space="preserve">    其他商品和服务支出</t>
  </si>
  <si>
    <t>505</t>
  </si>
  <si>
    <t xml:space="preserve">  （政府）对事业单位经常性补助</t>
  </si>
  <si>
    <t xml:space="preserve">  50501</t>
  </si>
  <si>
    <t xml:space="preserve">    工资福利支出</t>
  </si>
  <si>
    <t xml:space="preserve">  50502</t>
  </si>
  <si>
    <t xml:space="preserve">    商品和服务支出</t>
  </si>
  <si>
    <t>509</t>
  </si>
  <si>
    <t xml:space="preserve">  （政府）对个人和家庭的补助</t>
  </si>
  <si>
    <t xml:space="preserve">  50901</t>
  </si>
  <si>
    <t xml:space="preserve">    社会福利和救助</t>
  </si>
  <si>
    <t>表3</t>
  </si>
  <si>
    <t>一般公共预算支出预算表</t>
  </si>
  <si>
    <t>项              目</t>
  </si>
  <si>
    <t>工资福利支出</t>
  </si>
  <si>
    <t>商品和服务支出</t>
  </si>
  <si>
    <t>对个让人和家庭的补助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</si>
  <si>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</si>
  <si>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</si>
  <si>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</si>
  <si>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</si>
  <si>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</si>
  <si>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</si>
  <si>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</si>
  <si>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</si>
  <si>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</si>
  <si>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</si>
  <si>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</si>
  <si>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</si>
  <si>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机关事业单位养老养老保险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</si>
  <si>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</si>
  <si>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</si>
  <si>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</si>
  <si>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</si>
  <si>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</si>
  <si>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</si>
  <si>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</si>
  <si>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</si>
  <si>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</si>
  <si>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</si>
  <si>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</si>
  <si>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</si>
  <si>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</si>
  <si>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</si>
  <si>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</si>
  <si>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</si>
  <si>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</si>
  <si>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因公出国（境）?用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</si>
  <si>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</si>
  <si>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</si>
  <si>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</si>
  <si>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</si>
  <si>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</si>
  <si>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</si>
  <si>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</si>
  <si>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</si>
  <si>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</si>
  <si>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</si>
  <si>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</si>
  <si>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</si>
  <si>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</si>
  <si>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</si>
  <si>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</si>
  <si>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</si>
  <si>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</si>
  <si>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</si>
  <si>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</si>
  <si>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</si>
  <si>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</si>
  <si>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</si>
  <si>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</si>
  <si>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</si>
  <si>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</si>
  <si>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</si>
  <si>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</si>
  <si>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</si>
  <si>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</si>
  <si>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</si>
  <si>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</si>
  <si>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</si>
  <si>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</si>
  <si>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</si>
  <si>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</si>
  <si>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</si>
  <si>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</si>
  <si>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</si>
  <si>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</si>
  <si>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</si>
  <si>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</si>
  <si>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</si>
  <si>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其他基本建设支出)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</si>
  <si>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</si>
  <si>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</si>
  <si>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</si>
  <si>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</si>
  <si>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</si>
  <si>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</si>
  <si>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</si>
  <si>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</si>
  <si>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</si>
  <si>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</si>
  <si>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</si>
  <si>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</si>
  <si>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赠与</t>
  </si>
  <si>
    <t>国家赔偿费用支出</t>
  </si>
  <si>
    <t>对民间非营利组织和群众性自治组织补贴</t>
  </si>
  <si>
    <t>表3-1</t>
  </si>
  <si>
    <t>一般公共预算基本支出预算表</t>
  </si>
  <si>
    <t>项           目</t>
  </si>
  <si>
    <t>经济科目编码（类款）</t>
  </si>
  <si>
    <t>单位名称(经济科目)</t>
  </si>
  <si>
    <t>人员经费</t>
  </si>
  <si>
    <t>公用经费</t>
  </si>
  <si>
    <t xml:space="preserve">  301</t>
  </si>
  <si>
    <t xml:space="preserve">  工资福利支出</t>
  </si>
  <si>
    <t xml:space="preserve">    30101</t>
  </si>
  <si>
    <t xml:space="preserve">    基本工资</t>
  </si>
  <si>
    <t xml:space="preserve">    30102</t>
  </si>
  <si>
    <t xml:space="preserve">    津贴补贴</t>
  </si>
  <si>
    <t xml:space="preserve">    30103</t>
  </si>
  <si>
    <t xml:space="preserve">    奖金</t>
  </si>
  <si>
    <t xml:space="preserve">    30107</t>
  </si>
  <si>
    <t xml:space="preserve">    绩效工资</t>
  </si>
  <si>
    <t xml:space="preserve">    30108</t>
  </si>
  <si>
    <t xml:space="preserve">    机关事业单位基本养老保险缴费</t>
  </si>
  <si>
    <t xml:space="preserve">    30110</t>
  </si>
  <si>
    <t xml:space="preserve">    职工基本医疗保险缴费</t>
  </si>
  <si>
    <t xml:space="preserve">    30111</t>
  </si>
  <si>
    <t xml:space="preserve">    公务员医疗补助缴费</t>
  </si>
  <si>
    <t xml:space="preserve">    30112</t>
  </si>
  <si>
    <t xml:space="preserve">    其他社会保障缴费</t>
  </si>
  <si>
    <t xml:space="preserve">    30113</t>
  </si>
  <si>
    <t xml:space="preserve">  302</t>
  </si>
  <si>
    <t xml:space="preserve">  商品和服务支出</t>
  </si>
  <si>
    <t xml:space="preserve">    30201</t>
  </si>
  <si>
    <t xml:space="preserve">    办公费</t>
  </si>
  <si>
    <t xml:space="preserve">    30202</t>
  </si>
  <si>
    <t xml:space="preserve">    印刷费</t>
  </si>
  <si>
    <t xml:space="preserve">    30205</t>
  </si>
  <si>
    <t xml:space="preserve">    水费</t>
  </si>
  <si>
    <t xml:space="preserve">    30206</t>
  </si>
  <si>
    <t xml:space="preserve">    电费</t>
  </si>
  <si>
    <t xml:space="preserve">    30207</t>
  </si>
  <si>
    <t xml:space="preserve">    邮电费</t>
  </si>
  <si>
    <t xml:space="preserve">    30211</t>
  </si>
  <si>
    <t xml:space="preserve">    差旅费</t>
  </si>
  <si>
    <t xml:space="preserve">    30214</t>
  </si>
  <si>
    <t xml:space="preserve">    租赁费</t>
  </si>
  <si>
    <t xml:space="preserve">    30228</t>
  </si>
  <si>
    <t xml:space="preserve">    工会经费</t>
  </si>
  <si>
    <t xml:space="preserve">    30229</t>
  </si>
  <si>
    <t xml:space="preserve">    福利费</t>
  </si>
  <si>
    <t xml:space="preserve">  303</t>
  </si>
  <si>
    <t xml:space="preserve">  对个人和家庭的补助</t>
  </si>
  <si>
    <t xml:space="preserve">    30309</t>
  </si>
  <si>
    <t xml:space="preserve">    奖励金</t>
  </si>
  <si>
    <t>表3-2</t>
  </si>
  <si>
    <t>一般公共预算项目支出预算表</t>
  </si>
  <si>
    <t>项目名称</t>
  </si>
  <si>
    <t>事业单位登记管理</t>
  </si>
  <si>
    <t>实名制管理</t>
  </si>
  <si>
    <t>网上名称管理</t>
  </si>
  <si>
    <t>表3-3</t>
  </si>
  <si>
    <t>一般公共预算“三公经费”支出预算表</t>
  </si>
  <si>
    <t/>
  </si>
  <si>
    <t>单位名称</t>
  </si>
  <si>
    <t>本级当年财政拨款收入</t>
  </si>
  <si>
    <t>因公出国(境)费用</t>
  </si>
  <si>
    <t>公务用车购置及运行费</t>
  </si>
  <si>
    <t>公务用车运行费</t>
  </si>
  <si>
    <t>公务用车购置费</t>
  </si>
  <si>
    <t>表4</t>
  </si>
  <si>
    <t>政府性基金支出预算表</t>
  </si>
  <si>
    <t>表4-1</t>
  </si>
  <si>
    <t>政府性基金预算“三公经费”支出预算表</t>
  </si>
  <si>
    <t>当年财政拨款预算安排</t>
  </si>
  <si>
    <t>表5</t>
  </si>
  <si>
    <t>国有资本经营预算支出预算表</t>
  </si>
</sst>
</file>

<file path=xl/styles.xml><?xml version="1.0" encoding="utf-8"?>
<styleSheet xmlns="http://schemas.openxmlformats.org/spreadsheetml/2006/main">
  <numFmts count="1">
    <numFmt numFmtId="180" formatCode="#,##0.0000"/>
  </numFmts>
  <fonts count="11">
    <font>
      <sz val="9"/>
      <name val="宋体"/>
      <charset val="134"/>
    </font>
    <font>
      <b/>
      <sz val="15"/>
      <name val="楷体_GB2312"/>
      <charset val="134"/>
    </font>
    <font>
      <b/>
      <sz val="16"/>
      <name val="宋体"/>
      <charset val="134"/>
    </font>
    <font>
      <b/>
      <sz val="18"/>
      <name val="黑体"/>
      <family val="3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0"/>
      <name val="Arial"/>
      <family val="2"/>
    </font>
    <font>
      <b/>
      <sz val="42"/>
      <name val="宋体"/>
      <charset val="134"/>
    </font>
    <font>
      <b/>
      <sz val="26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>
      <alignment horizontal="right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1" xfId="0" applyNumberForma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vertical="center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49" fontId="0" fillId="0" borderId="5" xfId="0" applyNumberFormat="1" applyFont="1" applyFill="1" applyBorder="1" applyAlignment="1" applyProtection="1">
      <alignment horizontal="left" vertical="center" wrapText="1"/>
    </xf>
    <xf numFmtId="0" fontId="0" fillId="0" borderId="6" xfId="0" applyNumberFormat="1" applyFont="1" applyFill="1" applyBorder="1" applyAlignment="1" applyProtection="1">
      <alignment horizontal="left" vertical="center" wrapText="1"/>
    </xf>
    <xf numFmtId="49" fontId="0" fillId="0" borderId="6" xfId="0" applyNumberFormat="1" applyFont="1" applyFill="1" applyBorder="1" applyAlignment="1" applyProtection="1">
      <alignment horizontal="left" vertical="center" wrapText="1"/>
    </xf>
    <xf numFmtId="3" fontId="0" fillId="0" borderId="4" xfId="0" applyNumberFormat="1" applyFont="1" applyFill="1" applyBorder="1" applyAlignment="1" applyProtection="1">
      <alignment horizontal="right" vertical="center" wrapText="1"/>
    </xf>
    <xf numFmtId="3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0" fillId="0" borderId="0" xfId="0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4" xfId="0" applyFill="1" applyBorder="1" applyAlignment="1">
      <alignment horizontal="centerContinuous" vertical="center"/>
    </xf>
    <xf numFmtId="0" fontId="0" fillId="0" borderId="3" xfId="0" applyFill="1" applyBorder="1" applyAlignment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7" xfId="0" applyFill="1" applyBorder="1" applyAlignment="1">
      <alignment horizontal="centerContinuous" vertical="center"/>
    </xf>
    <xf numFmtId="0" fontId="0" fillId="0" borderId="9" xfId="0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 applyProtection="1">
      <alignment horizontal="right" vertical="center" wrapText="1"/>
    </xf>
    <xf numFmtId="3" fontId="0" fillId="0" borderId="7" xfId="0" applyNumberFormat="1" applyFont="1" applyFill="1" applyBorder="1" applyAlignment="1" applyProtection="1">
      <alignment horizontal="right" vertical="center" wrapText="1"/>
    </xf>
    <xf numFmtId="0" fontId="0" fillId="0" borderId="1" xfId="0" applyNumberFormat="1" applyFill="1" applyBorder="1" applyAlignment="1" applyProtection="1">
      <alignment horizontal="left" vertical="center"/>
    </xf>
    <xf numFmtId="0" fontId="0" fillId="0" borderId="0" xfId="0" applyNumberFormat="1" applyFont="1" applyFill="1" applyAlignment="1" applyProtection="1">
      <alignment vertical="center"/>
    </xf>
    <xf numFmtId="0" fontId="0" fillId="0" borderId="10" xfId="0" applyNumberForma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left" vertical="center" wrapText="1"/>
    </xf>
    <xf numFmtId="180" fontId="0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ill="1" applyAlignment="1" applyProtection="1">
      <alignment horizontal="left"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0" fontId="0" fillId="0" borderId="10" xfId="0" applyNumberFormat="1" applyFont="1" applyFill="1" applyBorder="1" applyAlignment="1" applyProtection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3" fontId="0" fillId="0" borderId="6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>
      <alignment horizontal="centerContinuous"/>
    </xf>
    <xf numFmtId="0" fontId="0" fillId="0" borderId="10" xfId="0" applyNumberFormat="1" applyFont="1" applyFill="1" applyBorder="1" applyAlignment="1" applyProtection="1">
      <alignment vertical="center" wrapText="1"/>
    </xf>
    <xf numFmtId="3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0" xfId="0" applyNumberFormat="1" applyFont="1" applyFill="1"/>
    <xf numFmtId="0" fontId="0" fillId="2" borderId="0" xfId="0" applyNumberFormat="1" applyFont="1" applyFill="1"/>
    <xf numFmtId="0" fontId="3" fillId="0" borderId="0" xfId="0" applyNumberFormat="1" applyFont="1" applyFill="1" applyAlignment="1" applyProtection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left"/>
    </xf>
    <xf numFmtId="0" fontId="0" fillId="2" borderId="0" xfId="0" applyNumberFormat="1" applyFont="1" applyFill="1" applyAlignment="1"/>
    <xf numFmtId="0" fontId="0" fillId="0" borderId="3" xfId="0" applyNumberFormat="1" applyFont="1" applyFill="1" applyBorder="1" applyAlignment="1">
      <alignment horizontal="centerContinuous" vertical="center"/>
    </xf>
    <xf numFmtId="0" fontId="0" fillId="0" borderId="10" xfId="0" applyNumberFormat="1" applyFont="1" applyFill="1" applyBorder="1" applyAlignment="1">
      <alignment horizontal="centerContinuous" vertical="center"/>
    </xf>
    <xf numFmtId="0" fontId="0" fillId="2" borderId="9" xfId="0" applyNumberFormat="1" applyFont="1" applyFill="1" applyBorder="1" applyAlignment="1" applyProtection="1">
      <alignment horizontal="centerContinuous" vertical="center"/>
    </xf>
    <xf numFmtId="0" fontId="0" fillId="2" borderId="4" xfId="0" applyNumberFormat="1" applyFont="1" applyFill="1" applyBorder="1" applyAlignment="1" applyProtection="1">
      <alignment horizontal="centerContinuous" vertical="center"/>
    </xf>
    <xf numFmtId="1" fontId="0" fillId="0" borderId="12" xfId="0" applyNumberFormat="1" applyFont="1" applyFill="1" applyBorder="1" applyAlignment="1" applyProtection="1">
      <alignment horizontal="centerContinuous" vertical="center"/>
    </xf>
    <xf numFmtId="1" fontId="0" fillId="0" borderId="13" xfId="0" applyNumberFormat="1" applyFont="1" applyFill="1" applyBorder="1" applyAlignment="1" applyProtection="1">
      <alignment horizontal="centerContinuous" vertical="center"/>
    </xf>
    <xf numFmtId="0" fontId="0" fillId="2" borderId="3" xfId="0" applyNumberFormat="1" applyFont="1" applyFill="1" applyBorder="1" applyAlignment="1" applyProtection="1">
      <alignment horizontal="center" vertical="center" wrapText="1"/>
    </xf>
    <xf numFmtId="49" fontId="0" fillId="0" borderId="7" xfId="0" applyNumberFormat="1" applyFont="1" applyFill="1" applyBorder="1" applyAlignment="1" applyProtection="1">
      <alignment horizontal="left" vertical="center" wrapText="1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1" fontId="4" fillId="0" borderId="0" xfId="0" applyNumberFormat="1" applyFont="1" applyFill="1"/>
    <xf numFmtId="0" fontId="5" fillId="2" borderId="0" xfId="0" applyNumberFormat="1" applyFont="1" applyFill="1"/>
    <xf numFmtId="0" fontId="4" fillId="2" borderId="0" xfId="0" applyNumberFormat="1" applyFont="1" applyFill="1" applyAlignment="1"/>
    <xf numFmtId="0" fontId="0" fillId="2" borderId="6" xfId="0" applyNumberFormat="1" applyFont="1" applyFill="1" applyBorder="1" applyAlignment="1" applyProtection="1">
      <alignment horizontal="centerContinuous" vertical="center"/>
    </xf>
    <xf numFmtId="0" fontId="0" fillId="2" borderId="3" xfId="0" applyNumberFormat="1" applyFont="1" applyFill="1" applyBorder="1" applyAlignment="1" applyProtection="1">
      <alignment horizontal="centerContinuous" vertical="center"/>
    </xf>
    <xf numFmtId="1" fontId="0" fillId="0" borderId="11" xfId="0" applyNumberFormat="1" applyFont="1" applyFill="1" applyBorder="1" applyAlignment="1" applyProtection="1">
      <alignment horizontal="centerContinuous" vertical="center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2" borderId="10" xfId="0" applyNumberFormat="1" applyFont="1" applyFill="1" applyBorder="1" applyAlignment="1" applyProtection="1">
      <alignment horizontal="centerContinuous" vertical="center"/>
    </xf>
    <xf numFmtId="1" fontId="0" fillId="0" borderId="4" xfId="0" applyNumberFormat="1" applyFont="1" applyFill="1" applyBorder="1" applyAlignment="1" applyProtection="1">
      <alignment horizontal="centerContinuous" vertical="center"/>
    </xf>
    <xf numFmtId="0" fontId="0" fillId="2" borderId="0" xfId="0" applyNumberFormat="1" applyFont="1" applyFill="1" applyAlignment="1">
      <alignment horizontal="right" vertical="center"/>
    </xf>
    <xf numFmtId="0" fontId="4" fillId="2" borderId="0" xfId="0" applyNumberFormat="1" applyFont="1" applyFill="1"/>
    <xf numFmtId="0" fontId="6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 vertical="center" wrapText="1"/>
    </xf>
    <xf numFmtId="0" fontId="4" fillId="0" borderId="0" xfId="0" applyNumberFormat="1" applyFont="1" applyFill="1" applyBorder="1" applyAlignment="1">
      <alignment horizontal="right" vertical="center" wrapText="1"/>
    </xf>
    <xf numFmtId="0" fontId="4" fillId="2" borderId="0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0" fillId="0" borderId="0" xfId="0" applyFill="1" applyAlignment="1">
      <alignment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3" fontId="0" fillId="0" borderId="3" xfId="0" applyNumberFormat="1" applyFont="1" applyFill="1" applyBorder="1" applyAlignment="1" applyProtection="1">
      <alignment horizontal="right" vertical="center" wrapText="1"/>
    </xf>
    <xf numFmtId="0" fontId="0" fillId="0" borderId="7" xfId="0" applyFill="1" applyBorder="1" applyAlignment="1">
      <alignment horizontal="left" vertical="center" wrapText="1"/>
    </xf>
    <xf numFmtId="3" fontId="0" fillId="0" borderId="4" xfId="0" applyNumberFormat="1" applyBorder="1" applyAlignment="1">
      <alignment horizontal="right" vertical="center" wrapText="1"/>
    </xf>
    <xf numFmtId="3" fontId="0" fillId="0" borderId="4" xfId="0" applyNumberFormat="1" applyFill="1" applyBorder="1" applyAlignment="1">
      <alignment horizontal="right" vertical="center" wrapText="1"/>
    </xf>
    <xf numFmtId="0" fontId="0" fillId="0" borderId="5" xfId="0" applyFill="1" applyBorder="1" applyAlignment="1">
      <alignment horizontal="left" vertical="center" wrapText="1"/>
    </xf>
    <xf numFmtId="3" fontId="0" fillId="0" borderId="10" xfId="0" applyNumberFormat="1" applyFont="1" applyFill="1" applyBorder="1" applyAlignment="1" applyProtection="1">
      <alignment horizontal="right" vertical="center" wrapText="1"/>
    </xf>
    <xf numFmtId="3" fontId="0" fillId="0" borderId="9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Font="1" applyFill="1" applyBorder="1" applyAlignment="1" applyProtection="1">
      <alignment horizontal="right" vertical="center" wrapText="1"/>
    </xf>
    <xf numFmtId="3" fontId="0" fillId="0" borderId="13" xfId="0" applyNumberFormat="1" applyFont="1" applyFill="1" applyBorder="1" applyAlignment="1" applyProtection="1">
      <alignment horizontal="right" vertical="center" wrapText="1"/>
    </xf>
    <xf numFmtId="0" fontId="0" fillId="0" borderId="4" xfId="0" applyBorder="1" applyAlignment="1">
      <alignment horizontal="left" vertical="center" wrapText="1"/>
    </xf>
    <xf numFmtId="3" fontId="0" fillId="0" borderId="13" xfId="0" applyNumberFormat="1" applyBorder="1" applyAlignment="1">
      <alignment horizontal="right" vertical="center" wrapText="1"/>
    </xf>
    <xf numFmtId="3" fontId="0" fillId="0" borderId="4" xfId="0" applyNumberForma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right" vertical="center" wrapText="1"/>
    </xf>
    <xf numFmtId="0" fontId="0" fillId="0" borderId="13" xfId="0" applyBorder="1" applyAlignment="1">
      <alignment horizontal="right" vertical="center" wrapText="1"/>
    </xf>
    <xf numFmtId="0" fontId="0" fillId="0" borderId="13" xfId="0" applyFill="1" applyBorder="1" applyAlignment="1">
      <alignment horizontal="right" vertical="center" wrapText="1"/>
    </xf>
    <xf numFmtId="0" fontId="0" fillId="0" borderId="4" xfId="0" applyFill="1" applyBorder="1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3" fontId="0" fillId="0" borderId="13" xfId="0" applyNumberFormat="1" applyFill="1" applyBorder="1" applyAlignment="1">
      <alignment horizontal="right" vertical="center" wrapText="1"/>
    </xf>
    <xf numFmtId="0" fontId="0" fillId="0" borderId="0" xfId="0" applyNumberFormat="1" applyFont="1" applyFill="1" applyAlignment="1" applyProtection="1">
      <alignment horizontal="left" vertical="center"/>
    </xf>
    <xf numFmtId="180" fontId="0" fillId="0" borderId="7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180" fontId="0" fillId="0" borderId="6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180" fontId="0" fillId="0" borderId="4" xfId="0" applyNumberFormat="1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3" fontId="0" fillId="0" borderId="2" xfId="0" applyNumberFormat="1" applyFill="1" applyBorder="1" applyAlignment="1">
      <alignment horizontal="right" vertical="center" wrapText="1"/>
    </xf>
    <xf numFmtId="0" fontId="0" fillId="0" borderId="4" xfId="0" applyBorder="1" applyAlignment="1">
      <alignment horizontal="left" vertical="center"/>
    </xf>
    <xf numFmtId="3" fontId="0" fillId="0" borderId="3" xfId="0" applyNumberFormat="1" applyFill="1" applyBorder="1" applyAlignment="1">
      <alignment horizontal="right" vertical="center"/>
    </xf>
    <xf numFmtId="0" fontId="0" fillId="0" borderId="6" xfId="0" applyFill="1" applyBorder="1" applyAlignment="1">
      <alignment horizontal="left" vertical="center"/>
    </xf>
    <xf numFmtId="180" fontId="0" fillId="0" borderId="4" xfId="0" applyNumberFormat="1" applyFont="1" applyFill="1" applyBorder="1" applyAlignment="1" applyProtection="1">
      <alignment horizontal="right" vertical="center"/>
    </xf>
    <xf numFmtId="0" fontId="0" fillId="0" borderId="7" xfId="0" applyBorder="1" applyAlignment="1">
      <alignment horizontal="left" vertical="center"/>
    </xf>
    <xf numFmtId="3" fontId="0" fillId="0" borderId="13" xfId="0" applyNumberFormat="1" applyFill="1" applyBorder="1" applyAlignment="1">
      <alignment horizontal="right" vertical="center"/>
    </xf>
    <xf numFmtId="0" fontId="0" fillId="0" borderId="4" xfId="0" applyFill="1" applyBorder="1" applyAlignment="1">
      <alignment horizontal="left" vertical="center"/>
    </xf>
    <xf numFmtId="3" fontId="0" fillId="0" borderId="4" xfId="0" applyNumberFormat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8" fillId="0" borderId="0" xfId="0" applyNumberFormat="1" applyFont="1" applyFill="1" applyAlignment="1" applyProtection="1">
      <alignment horizontal="right"/>
    </xf>
    <xf numFmtId="0" fontId="9" fillId="0" borderId="0" xfId="0" applyNumberFormat="1" applyFont="1" applyFill="1" applyAlignment="1" applyProtection="1">
      <alignment horizontal="center" vertical="center"/>
    </xf>
    <xf numFmtId="0" fontId="10" fillId="0" borderId="0" xfId="0" applyFont="1" applyAlignment="1">
      <alignment horizont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2" borderId="4" xfId="0" applyNumberFormat="1" applyFont="1" applyFill="1" applyBorder="1" applyAlignment="1" applyProtection="1">
      <alignment horizontal="center" vertical="center"/>
    </xf>
    <xf numFmtId="0" fontId="0" fillId="2" borderId="3" xfId="0" applyNumberFormat="1" applyFont="1" applyFill="1" applyBorder="1" applyAlignment="1" applyProtection="1">
      <alignment horizontal="center" vertical="center"/>
    </xf>
    <xf numFmtId="1" fontId="0" fillId="0" borderId="4" xfId="0" applyNumberFormat="1" applyFont="1" applyFill="1" applyBorder="1" applyAlignment="1" applyProtection="1">
      <alignment horizontal="center" vertical="center"/>
    </xf>
    <xf numFmtId="1" fontId="0" fillId="0" borderId="3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4"/>
  <sheetViews>
    <sheetView showGridLines="0" showZeros="0" workbookViewId="0">
      <selection activeCell="B4" sqref="B4"/>
    </sheetView>
  </sheetViews>
  <sheetFormatPr defaultColWidth="9.1640625" defaultRowHeight="12.75" customHeight="1"/>
  <cols>
    <col min="1" max="1" width="2.5" customWidth="1"/>
    <col min="2" max="2" width="178.6640625" customWidth="1"/>
  </cols>
  <sheetData>
    <row r="1" spans="1:2" ht="57.75" customHeight="1">
      <c r="A1" s="122"/>
    </row>
    <row r="2" spans="1:2" ht="84" customHeight="1">
      <c r="B2" s="123" t="s">
        <v>0</v>
      </c>
    </row>
    <row r="3" spans="1:2" ht="159" customHeight="1">
      <c r="B3" s="123" t="s">
        <v>1</v>
      </c>
    </row>
    <row r="4" spans="1:2" ht="102" customHeight="1">
      <c r="B4" s="124" t="s">
        <v>2</v>
      </c>
    </row>
  </sheetData>
  <phoneticPr fontId="0" type="noConversion"/>
  <printOptions horizontalCentered="1"/>
  <pageMargins left="0.75" right="0.75" top="1" bottom="1" header="0.5" footer="0.5"/>
  <pageSetup paperSize="9" orientation="landscape" horizontalDpi="0" verticalDpi="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9"/>
  <sheetViews>
    <sheetView showGridLines="0" showZeros="0" tabSelected="1" workbookViewId="0">
      <selection activeCell="D13" sqref="D13"/>
    </sheetView>
  </sheetViews>
  <sheetFormatPr defaultColWidth="9.1640625" defaultRowHeight="12.75" customHeight="1"/>
  <cols>
    <col min="1" max="1" width="36" customWidth="1"/>
    <col min="2" max="2" width="32.5" customWidth="1"/>
    <col min="3" max="3" width="36.6640625" customWidth="1"/>
    <col min="4" max="4" width="34" customWidth="1"/>
    <col min="5" max="5" width="25" customWidth="1"/>
    <col min="6" max="6" width="18.1640625" customWidth="1"/>
  </cols>
  <sheetData>
    <row r="1" spans="1:4" ht="17.25" customHeight="1">
      <c r="D1" s="1" t="s">
        <v>3</v>
      </c>
    </row>
    <row r="2" spans="1:4" ht="25.5" customHeight="1">
      <c r="A2" s="18" t="s">
        <v>4</v>
      </c>
      <c r="B2" s="77"/>
      <c r="C2" s="77"/>
      <c r="D2" s="77"/>
    </row>
    <row r="3" spans="1:4" ht="12.75" customHeight="1">
      <c r="A3" s="78" t="s">
        <v>5</v>
      </c>
      <c r="D3" s="1" t="s">
        <v>6</v>
      </c>
    </row>
    <row r="4" spans="1:4" ht="17.25" customHeight="1">
      <c r="A4" s="125" t="s">
        <v>7</v>
      </c>
      <c r="B4" s="126"/>
      <c r="C4" s="44" t="s">
        <v>8</v>
      </c>
      <c r="D4" s="37"/>
    </row>
    <row r="5" spans="1:4" ht="17.25" customHeight="1">
      <c r="A5" s="79" t="s">
        <v>9</v>
      </c>
      <c r="B5" s="109" t="s">
        <v>10</v>
      </c>
      <c r="C5" s="109" t="s">
        <v>11</v>
      </c>
      <c r="D5" s="81" t="s">
        <v>10</v>
      </c>
    </row>
    <row r="6" spans="1:4" ht="17.25" customHeight="1">
      <c r="A6" s="110"/>
      <c r="B6" s="111"/>
      <c r="C6" s="95" t="s">
        <v>12</v>
      </c>
      <c r="D6" s="83">
        <v>1106248</v>
      </c>
    </row>
    <row r="7" spans="1:4" ht="17.25" customHeight="1">
      <c r="A7" s="82" t="s">
        <v>13</v>
      </c>
      <c r="B7" s="83">
        <v>1388068</v>
      </c>
      <c r="C7" s="87" t="s">
        <v>14</v>
      </c>
      <c r="D7" s="83">
        <v>0</v>
      </c>
    </row>
    <row r="8" spans="1:4" ht="17.25" customHeight="1">
      <c r="A8" s="82" t="s">
        <v>15</v>
      </c>
      <c r="B8" s="14">
        <v>0</v>
      </c>
      <c r="C8" s="87" t="s">
        <v>16</v>
      </c>
      <c r="D8" s="83">
        <v>0</v>
      </c>
    </row>
    <row r="9" spans="1:4" ht="17.25" customHeight="1">
      <c r="A9" s="82" t="s">
        <v>17</v>
      </c>
      <c r="B9" s="90">
        <v>0</v>
      </c>
      <c r="C9" s="87" t="s">
        <v>18</v>
      </c>
      <c r="D9" s="83">
        <v>0</v>
      </c>
    </row>
    <row r="10" spans="1:4" ht="17.25" customHeight="1">
      <c r="A10" s="82" t="s">
        <v>19</v>
      </c>
      <c r="B10" s="14">
        <v>0</v>
      </c>
      <c r="C10" s="87" t="s">
        <v>20</v>
      </c>
      <c r="D10" s="83">
        <v>0</v>
      </c>
    </row>
    <row r="11" spans="1:4" ht="17.25" customHeight="1">
      <c r="A11" s="82" t="s">
        <v>21</v>
      </c>
      <c r="B11" s="90">
        <v>0</v>
      </c>
      <c r="C11" s="87" t="s">
        <v>22</v>
      </c>
      <c r="D11" s="83">
        <v>0</v>
      </c>
    </row>
    <row r="12" spans="1:4" ht="17.25" customHeight="1">
      <c r="A12" s="82" t="s">
        <v>23</v>
      </c>
      <c r="B12" s="83">
        <v>0</v>
      </c>
      <c r="C12" s="87" t="s">
        <v>24</v>
      </c>
      <c r="D12" s="83">
        <v>0</v>
      </c>
    </row>
    <row r="13" spans="1:4" ht="17.25" customHeight="1">
      <c r="A13" s="82" t="s">
        <v>25</v>
      </c>
      <c r="B13" s="14">
        <v>0</v>
      </c>
      <c r="C13" s="87" t="s">
        <v>26</v>
      </c>
      <c r="D13" s="83">
        <v>139637</v>
      </c>
    </row>
    <row r="14" spans="1:4" ht="17.25" customHeight="1">
      <c r="A14" s="82"/>
      <c r="B14" s="90"/>
      <c r="C14" s="87" t="s">
        <v>27</v>
      </c>
      <c r="D14" s="83">
        <v>0</v>
      </c>
    </row>
    <row r="15" spans="1:4" ht="17.25" customHeight="1">
      <c r="A15" s="82"/>
      <c r="B15" s="14"/>
      <c r="C15" s="82" t="s">
        <v>28</v>
      </c>
      <c r="D15" s="83">
        <v>58399</v>
      </c>
    </row>
    <row r="16" spans="1:4" ht="17.25" customHeight="1">
      <c r="A16" s="82"/>
      <c r="B16" s="91"/>
      <c r="C16" s="87" t="s">
        <v>29</v>
      </c>
      <c r="D16" s="83">
        <v>0</v>
      </c>
    </row>
    <row r="17" spans="1:5" ht="17.25" customHeight="1">
      <c r="A17" s="82"/>
      <c r="B17" s="90"/>
      <c r="C17" s="82" t="s">
        <v>30</v>
      </c>
      <c r="D17" s="83">
        <v>0</v>
      </c>
    </row>
    <row r="18" spans="1:5" ht="17.25" customHeight="1">
      <c r="A18" s="82"/>
      <c r="B18" s="83"/>
      <c r="C18" s="82" t="s">
        <v>31</v>
      </c>
      <c r="D18" s="83">
        <v>0</v>
      </c>
    </row>
    <row r="19" spans="1:5" ht="17.25" customHeight="1">
      <c r="A19" s="82"/>
      <c r="B19" s="14"/>
      <c r="C19" s="82" t="s">
        <v>32</v>
      </c>
      <c r="D19" s="83">
        <v>0</v>
      </c>
    </row>
    <row r="20" spans="1:5" ht="17.25" customHeight="1">
      <c r="A20" s="82"/>
      <c r="B20" s="90"/>
      <c r="C20" s="82" t="s">
        <v>33</v>
      </c>
      <c r="D20" s="83">
        <v>0</v>
      </c>
    </row>
    <row r="21" spans="1:5" ht="17.25" customHeight="1">
      <c r="A21" s="82"/>
      <c r="B21" s="83"/>
      <c r="C21" s="82" t="s">
        <v>34</v>
      </c>
      <c r="D21" s="83">
        <v>0</v>
      </c>
    </row>
    <row r="22" spans="1:5" ht="17.25" customHeight="1">
      <c r="A22" s="82"/>
      <c r="B22" s="14"/>
      <c r="C22" s="82" t="s">
        <v>35</v>
      </c>
      <c r="D22" s="83">
        <v>0</v>
      </c>
    </row>
    <row r="23" spans="1:5" ht="17.25" customHeight="1">
      <c r="A23" s="92"/>
      <c r="B23" s="97"/>
      <c r="C23" s="82" t="s">
        <v>36</v>
      </c>
      <c r="D23" s="83">
        <v>0</v>
      </c>
      <c r="E23" s="16"/>
    </row>
    <row r="24" spans="1:5" ht="17.25" customHeight="1">
      <c r="A24" s="92"/>
      <c r="B24" s="96"/>
      <c r="C24" s="82" t="s">
        <v>37</v>
      </c>
      <c r="D24" s="83">
        <v>0</v>
      </c>
    </row>
    <row r="25" spans="1:5" ht="17.25" customHeight="1">
      <c r="A25" s="92"/>
      <c r="B25" s="99"/>
      <c r="C25" s="82" t="s">
        <v>38</v>
      </c>
      <c r="D25" s="83">
        <v>83784</v>
      </c>
    </row>
    <row r="26" spans="1:5" ht="17.25" customHeight="1">
      <c r="A26" s="92"/>
      <c r="B26" s="99"/>
      <c r="C26" s="82" t="s">
        <v>39</v>
      </c>
      <c r="D26" s="83">
        <v>0</v>
      </c>
    </row>
    <row r="27" spans="1:5" ht="17.25" customHeight="1">
      <c r="A27" s="92"/>
      <c r="B27" s="99"/>
      <c r="C27" s="82" t="s">
        <v>40</v>
      </c>
      <c r="D27" s="83">
        <v>0</v>
      </c>
    </row>
    <row r="28" spans="1:5" ht="17.25" customHeight="1">
      <c r="A28" s="92"/>
      <c r="B28" s="99"/>
      <c r="C28" s="82" t="s">
        <v>41</v>
      </c>
      <c r="D28" s="83">
        <v>0</v>
      </c>
    </row>
    <row r="29" spans="1:5" ht="17.25" customHeight="1">
      <c r="A29" s="92"/>
      <c r="B29" s="99"/>
      <c r="C29" s="82" t="s">
        <v>42</v>
      </c>
      <c r="D29" s="83">
        <v>0</v>
      </c>
    </row>
    <row r="30" spans="1:5" ht="16.5" customHeight="1">
      <c r="A30" s="92"/>
      <c r="B30" s="99"/>
      <c r="C30" s="82" t="s">
        <v>43</v>
      </c>
      <c r="D30" s="83">
        <v>0</v>
      </c>
    </row>
    <row r="31" spans="1:5" ht="18.75" customHeight="1">
      <c r="A31" s="92"/>
      <c r="B31" s="110"/>
      <c r="C31" s="82" t="s">
        <v>44</v>
      </c>
      <c r="D31" s="14">
        <v>0</v>
      </c>
    </row>
    <row r="32" spans="1:5" ht="16.5" customHeight="1">
      <c r="A32" s="92"/>
      <c r="B32" s="110"/>
      <c r="C32" s="82" t="s">
        <v>45</v>
      </c>
      <c r="D32" s="90">
        <v>0</v>
      </c>
    </row>
    <row r="33" spans="1:4" ht="17.25" customHeight="1">
      <c r="A33" s="92"/>
      <c r="B33" s="110"/>
      <c r="C33" s="82" t="s">
        <v>46</v>
      </c>
      <c r="D33" s="14">
        <v>0</v>
      </c>
    </row>
    <row r="34" spans="1:4" ht="16.5" customHeight="1">
      <c r="A34" s="92"/>
      <c r="B34" s="110"/>
      <c r="C34" s="95"/>
      <c r="D34" s="101"/>
    </row>
    <row r="35" spans="1:4" ht="16.5" customHeight="1">
      <c r="A35" s="100" t="s">
        <v>47</v>
      </c>
      <c r="B35" s="86">
        <f>SUM(B7:B13)</f>
        <v>1388068</v>
      </c>
      <c r="C35" s="100" t="s">
        <v>48</v>
      </c>
      <c r="D35" s="112">
        <f>SUM(D6:D33)</f>
        <v>1388068</v>
      </c>
    </row>
    <row r="36" spans="1:4" ht="16.5" customHeight="1">
      <c r="A36" s="113" t="s">
        <v>49</v>
      </c>
      <c r="B36" s="114"/>
      <c r="C36" s="82"/>
      <c r="D36" s="14"/>
    </row>
    <row r="37" spans="1:4" ht="16.5" customHeight="1">
      <c r="A37" s="115" t="s">
        <v>50</v>
      </c>
      <c r="B37" s="116">
        <v>0</v>
      </c>
      <c r="C37" s="117" t="s">
        <v>51</v>
      </c>
      <c r="D37" s="93"/>
    </row>
    <row r="38" spans="1:4" ht="16.5" customHeight="1">
      <c r="A38" s="113"/>
      <c r="B38" s="118"/>
      <c r="C38" s="119"/>
      <c r="D38" s="85"/>
    </row>
    <row r="39" spans="1:4" ht="16.5" customHeight="1">
      <c r="A39" s="7" t="s">
        <v>52</v>
      </c>
      <c r="B39" s="120">
        <f>SUM(B35:B37)</f>
        <v>1388068</v>
      </c>
      <c r="C39" s="121" t="s">
        <v>53</v>
      </c>
      <c r="D39" s="120">
        <f>SUM(D35:D38)</f>
        <v>1388068</v>
      </c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paperSize="9" orientation="landscape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8"/>
  <sheetViews>
    <sheetView showGridLines="0" showZeros="0" workbookViewId="0"/>
  </sheetViews>
  <sheetFormatPr defaultColWidth="9.1640625" defaultRowHeight="12.75" customHeight="1"/>
  <cols>
    <col min="1" max="1" width="13.83203125" customWidth="1"/>
    <col min="2" max="2" width="10.1640625" customWidth="1"/>
    <col min="3" max="3" width="53.1640625" customWidth="1"/>
    <col min="4" max="9" width="16.1640625" customWidth="1"/>
    <col min="10" max="10" width="14.5" customWidth="1"/>
    <col min="11" max="11" width="9.1640625" customWidth="1"/>
    <col min="12" max="12" width="16.1640625" customWidth="1"/>
    <col min="13" max="17" width="9.1640625" customWidth="1"/>
    <col min="18" max="18" width="16.1640625" customWidth="1"/>
    <col min="19" max="19" width="12" customWidth="1"/>
  </cols>
  <sheetData>
    <row r="1" spans="1:20" ht="12.75" customHeight="1">
      <c r="S1" s="107" t="s">
        <v>54</v>
      </c>
    </row>
    <row r="2" spans="1:20" ht="24" customHeight="1">
      <c r="A2" s="18" t="s">
        <v>55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20" ht="12.75" customHeight="1">
      <c r="A3" s="20" t="s">
        <v>5</v>
      </c>
      <c r="B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7" t="s">
        <v>6</v>
      </c>
    </row>
    <row r="4" spans="1:20" ht="20.25" customHeight="1">
      <c r="A4" s="37" t="s">
        <v>56</v>
      </c>
      <c r="B4" s="37"/>
      <c r="C4" s="37"/>
      <c r="D4" s="127" t="s">
        <v>57</v>
      </c>
      <c r="E4" s="127" t="s">
        <v>58</v>
      </c>
      <c r="F4" s="127" t="s">
        <v>59</v>
      </c>
      <c r="G4" s="127" t="s">
        <v>60</v>
      </c>
      <c r="H4" s="127" t="s">
        <v>61</v>
      </c>
      <c r="I4" s="129" t="s">
        <v>62</v>
      </c>
      <c r="J4" s="127" t="s">
        <v>63</v>
      </c>
      <c r="K4" s="127"/>
      <c r="L4" s="131" t="s">
        <v>64</v>
      </c>
      <c r="M4" s="37" t="s">
        <v>65</v>
      </c>
      <c r="N4" s="37"/>
      <c r="O4" s="37"/>
      <c r="P4" s="37"/>
      <c r="Q4" s="37"/>
      <c r="R4" s="133" t="s">
        <v>66</v>
      </c>
      <c r="S4" s="127" t="s">
        <v>67</v>
      </c>
    </row>
    <row r="5" spans="1:20" ht="32.25" customHeight="1">
      <c r="A5" s="9" t="s">
        <v>68</v>
      </c>
      <c r="B5" s="9" t="s">
        <v>69</v>
      </c>
      <c r="C5" s="104" t="s">
        <v>70</v>
      </c>
      <c r="D5" s="128"/>
      <c r="E5" s="128"/>
      <c r="F5" s="128"/>
      <c r="G5" s="128"/>
      <c r="H5" s="128"/>
      <c r="I5" s="130"/>
      <c r="J5" s="105" t="s">
        <v>71</v>
      </c>
      <c r="K5" s="8" t="s">
        <v>72</v>
      </c>
      <c r="L5" s="132"/>
      <c r="M5" s="9" t="s">
        <v>73</v>
      </c>
      <c r="N5" s="9" t="s">
        <v>74</v>
      </c>
      <c r="O5" s="9" t="s">
        <v>75</v>
      </c>
      <c r="P5" s="9" t="s">
        <v>76</v>
      </c>
      <c r="Q5" s="9" t="s">
        <v>77</v>
      </c>
      <c r="R5" s="134"/>
      <c r="S5" s="128"/>
    </row>
    <row r="6" spans="1:20" ht="17.25" customHeight="1">
      <c r="A6" s="10"/>
      <c r="B6" s="11"/>
      <c r="C6" s="12" t="s">
        <v>57</v>
      </c>
      <c r="D6" s="40">
        <v>1388068</v>
      </c>
      <c r="E6" s="14">
        <v>0</v>
      </c>
      <c r="F6" s="15">
        <v>1388068</v>
      </c>
      <c r="G6" s="14">
        <v>0</v>
      </c>
      <c r="H6" s="15">
        <v>0</v>
      </c>
      <c r="I6" s="14">
        <v>0</v>
      </c>
      <c r="J6" s="40">
        <v>0</v>
      </c>
      <c r="K6" s="33">
        <v>0</v>
      </c>
      <c r="L6" s="15">
        <v>0</v>
      </c>
      <c r="M6" s="106">
        <v>0</v>
      </c>
      <c r="N6" s="106">
        <v>0</v>
      </c>
      <c r="O6" s="106">
        <v>0</v>
      </c>
      <c r="P6" s="106">
        <v>0</v>
      </c>
      <c r="Q6" s="33">
        <v>0</v>
      </c>
      <c r="R6" s="15">
        <v>0</v>
      </c>
      <c r="S6" s="108">
        <v>0</v>
      </c>
      <c r="T6" s="16"/>
    </row>
    <row r="7" spans="1:20" ht="17.25" customHeight="1">
      <c r="A7" s="10" t="s">
        <v>78</v>
      </c>
      <c r="B7" s="11"/>
      <c r="C7" s="12" t="s">
        <v>0</v>
      </c>
      <c r="D7" s="40">
        <v>1388068</v>
      </c>
      <c r="E7" s="14">
        <v>0</v>
      </c>
      <c r="F7" s="15">
        <v>1388068</v>
      </c>
      <c r="G7" s="14">
        <v>0</v>
      </c>
      <c r="H7" s="15">
        <v>0</v>
      </c>
      <c r="I7" s="14">
        <v>0</v>
      </c>
      <c r="J7" s="40">
        <v>0</v>
      </c>
      <c r="K7" s="33">
        <v>0</v>
      </c>
      <c r="L7" s="15">
        <v>0</v>
      </c>
      <c r="M7" s="106">
        <v>0</v>
      </c>
      <c r="N7" s="106">
        <v>0</v>
      </c>
      <c r="O7" s="106">
        <v>0</v>
      </c>
      <c r="P7" s="106">
        <v>0</v>
      </c>
      <c r="Q7" s="33">
        <v>0</v>
      </c>
      <c r="R7" s="15">
        <v>0</v>
      </c>
      <c r="S7" s="108">
        <v>0</v>
      </c>
    </row>
    <row r="8" spans="1:20" ht="17.25" customHeight="1">
      <c r="A8" s="10" t="s">
        <v>79</v>
      </c>
      <c r="B8" s="11"/>
      <c r="C8" s="12" t="s">
        <v>80</v>
      </c>
      <c r="D8" s="40">
        <v>1106248</v>
      </c>
      <c r="E8" s="14">
        <v>0</v>
      </c>
      <c r="F8" s="15">
        <v>1106248</v>
      </c>
      <c r="G8" s="14">
        <v>0</v>
      </c>
      <c r="H8" s="15">
        <v>0</v>
      </c>
      <c r="I8" s="14">
        <v>0</v>
      </c>
      <c r="J8" s="40">
        <v>0</v>
      </c>
      <c r="K8" s="33">
        <v>0</v>
      </c>
      <c r="L8" s="15">
        <v>0</v>
      </c>
      <c r="M8" s="106">
        <v>0</v>
      </c>
      <c r="N8" s="106">
        <v>0</v>
      </c>
      <c r="O8" s="106">
        <v>0</v>
      </c>
      <c r="P8" s="106">
        <v>0</v>
      </c>
      <c r="Q8" s="33">
        <v>0</v>
      </c>
      <c r="R8" s="15">
        <v>0</v>
      </c>
      <c r="S8" s="108">
        <v>0</v>
      </c>
    </row>
    <row r="9" spans="1:20" ht="17.25" customHeight="1">
      <c r="A9" s="10" t="s">
        <v>81</v>
      </c>
      <c r="B9" s="11"/>
      <c r="C9" s="12" t="s">
        <v>82</v>
      </c>
      <c r="D9" s="40">
        <v>1106248</v>
      </c>
      <c r="E9" s="14">
        <v>0</v>
      </c>
      <c r="F9" s="15">
        <v>1106248</v>
      </c>
      <c r="G9" s="14">
        <v>0</v>
      </c>
      <c r="H9" s="15">
        <v>0</v>
      </c>
      <c r="I9" s="14">
        <v>0</v>
      </c>
      <c r="J9" s="40">
        <v>0</v>
      </c>
      <c r="K9" s="33">
        <v>0</v>
      </c>
      <c r="L9" s="15">
        <v>0</v>
      </c>
      <c r="M9" s="106">
        <v>0</v>
      </c>
      <c r="N9" s="106">
        <v>0</v>
      </c>
      <c r="O9" s="106">
        <v>0</v>
      </c>
      <c r="P9" s="106">
        <v>0</v>
      </c>
      <c r="Q9" s="33">
        <v>0</v>
      </c>
      <c r="R9" s="15">
        <v>0</v>
      </c>
      <c r="S9" s="108">
        <v>0</v>
      </c>
    </row>
    <row r="10" spans="1:20" ht="17.25" customHeight="1">
      <c r="A10" s="10" t="s">
        <v>83</v>
      </c>
      <c r="B10" s="11" t="s">
        <v>78</v>
      </c>
      <c r="C10" s="12" t="s">
        <v>84</v>
      </c>
      <c r="D10" s="40">
        <v>430904</v>
      </c>
      <c r="E10" s="14">
        <v>0</v>
      </c>
      <c r="F10" s="15">
        <v>430904</v>
      </c>
      <c r="G10" s="14">
        <v>0</v>
      </c>
      <c r="H10" s="15">
        <v>0</v>
      </c>
      <c r="I10" s="14">
        <v>0</v>
      </c>
      <c r="J10" s="40">
        <v>0</v>
      </c>
      <c r="K10" s="33">
        <v>0</v>
      </c>
      <c r="L10" s="15">
        <v>0</v>
      </c>
      <c r="M10" s="106">
        <v>0</v>
      </c>
      <c r="N10" s="106">
        <v>0</v>
      </c>
      <c r="O10" s="106">
        <v>0</v>
      </c>
      <c r="P10" s="106">
        <v>0</v>
      </c>
      <c r="Q10" s="33">
        <v>0</v>
      </c>
      <c r="R10" s="15">
        <v>0</v>
      </c>
      <c r="S10" s="108">
        <v>0</v>
      </c>
    </row>
    <row r="11" spans="1:20" ht="17.25" customHeight="1">
      <c r="A11" s="10" t="s">
        <v>85</v>
      </c>
      <c r="B11" s="11" t="s">
        <v>78</v>
      </c>
      <c r="C11" s="12" t="s">
        <v>86</v>
      </c>
      <c r="D11" s="40">
        <v>300000</v>
      </c>
      <c r="E11" s="14">
        <v>0</v>
      </c>
      <c r="F11" s="15">
        <v>300000</v>
      </c>
      <c r="G11" s="14">
        <v>0</v>
      </c>
      <c r="H11" s="15">
        <v>0</v>
      </c>
      <c r="I11" s="14">
        <v>0</v>
      </c>
      <c r="J11" s="40">
        <v>0</v>
      </c>
      <c r="K11" s="33">
        <v>0</v>
      </c>
      <c r="L11" s="15">
        <v>0</v>
      </c>
      <c r="M11" s="106">
        <v>0</v>
      </c>
      <c r="N11" s="106">
        <v>0</v>
      </c>
      <c r="O11" s="106">
        <v>0</v>
      </c>
      <c r="P11" s="106">
        <v>0</v>
      </c>
      <c r="Q11" s="33">
        <v>0</v>
      </c>
      <c r="R11" s="15">
        <v>0</v>
      </c>
      <c r="S11" s="108">
        <v>0</v>
      </c>
    </row>
    <row r="12" spans="1:20" ht="17.25" customHeight="1">
      <c r="A12" s="10" t="s">
        <v>87</v>
      </c>
      <c r="B12" s="11" t="s">
        <v>78</v>
      </c>
      <c r="C12" s="12" t="s">
        <v>88</v>
      </c>
      <c r="D12" s="40">
        <v>375344</v>
      </c>
      <c r="E12" s="14">
        <v>0</v>
      </c>
      <c r="F12" s="15">
        <v>375344</v>
      </c>
      <c r="G12" s="14">
        <v>0</v>
      </c>
      <c r="H12" s="15">
        <v>0</v>
      </c>
      <c r="I12" s="14">
        <v>0</v>
      </c>
      <c r="J12" s="40">
        <v>0</v>
      </c>
      <c r="K12" s="33">
        <v>0</v>
      </c>
      <c r="L12" s="15">
        <v>0</v>
      </c>
      <c r="M12" s="106">
        <v>0</v>
      </c>
      <c r="N12" s="106">
        <v>0</v>
      </c>
      <c r="O12" s="106">
        <v>0</v>
      </c>
      <c r="P12" s="106">
        <v>0</v>
      </c>
      <c r="Q12" s="33">
        <v>0</v>
      </c>
      <c r="R12" s="15">
        <v>0</v>
      </c>
      <c r="S12" s="108">
        <v>0</v>
      </c>
    </row>
    <row r="13" spans="1:20" ht="17.25" customHeight="1">
      <c r="A13" s="10" t="s">
        <v>89</v>
      </c>
      <c r="B13" s="11"/>
      <c r="C13" s="12" t="s">
        <v>90</v>
      </c>
      <c r="D13" s="40">
        <v>139637</v>
      </c>
      <c r="E13" s="14">
        <v>0</v>
      </c>
      <c r="F13" s="15">
        <v>139637</v>
      </c>
      <c r="G13" s="14">
        <v>0</v>
      </c>
      <c r="H13" s="15">
        <v>0</v>
      </c>
      <c r="I13" s="14">
        <v>0</v>
      </c>
      <c r="J13" s="40">
        <v>0</v>
      </c>
      <c r="K13" s="33">
        <v>0</v>
      </c>
      <c r="L13" s="15">
        <v>0</v>
      </c>
      <c r="M13" s="106">
        <v>0</v>
      </c>
      <c r="N13" s="106">
        <v>0</v>
      </c>
      <c r="O13" s="106">
        <v>0</v>
      </c>
      <c r="P13" s="106">
        <v>0</v>
      </c>
      <c r="Q13" s="33">
        <v>0</v>
      </c>
      <c r="R13" s="15">
        <v>0</v>
      </c>
      <c r="S13" s="108">
        <v>0</v>
      </c>
    </row>
    <row r="14" spans="1:20" ht="17.25" customHeight="1">
      <c r="A14" s="10" t="s">
        <v>91</v>
      </c>
      <c r="B14" s="11"/>
      <c r="C14" s="12" t="s">
        <v>92</v>
      </c>
      <c r="D14" s="40">
        <v>139637</v>
      </c>
      <c r="E14" s="14">
        <v>0</v>
      </c>
      <c r="F14" s="15">
        <v>139637</v>
      </c>
      <c r="G14" s="14">
        <v>0</v>
      </c>
      <c r="H14" s="15">
        <v>0</v>
      </c>
      <c r="I14" s="14">
        <v>0</v>
      </c>
      <c r="J14" s="40">
        <v>0</v>
      </c>
      <c r="K14" s="33">
        <v>0</v>
      </c>
      <c r="L14" s="15">
        <v>0</v>
      </c>
      <c r="M14" s="106">
        <v>0</v>
      </c>
      <c r="N14" s="106">
        <v>0</v>
      </c>
      <c r="O14" s="106">
        <v>0</v>
      </c>
      <c r="P14" s="106">
        <v>0</v>
      </c>
      <c r="Q14" s="33">
        <v>0</v>
      </c>
      <c r="R14" s="15">
        <v>0</v>
      </c>
      <c r="S14" s="108">
        <v>0</v>
      </c>
    </row>
    <row r="15" spans="1:20" ht="17.25" customHeight="1">
      <c r="A15" s="10" t="s">
        <v>93</v>
      </c>
      <c r="B15" s="11" t="s">
        <v>78</v>
      </c>
      <c r="C15" s="12" t="s">
        <v>94</v>
      </c>
      <c r="D15" s="40">
        <v>139637</v>
      </c>
      <c r="E15" s="14">
        <v>0</v>
      </c>
      <c r="F15" s="15">
        <v>139637</v>
      </c>
      <c r="G15" s="14">
        <v>0</v>
      </c>
      <c r="H15" s="15">
        <v>0</v>
      </c>
      <c r="I15" s="14">
        <v>0</v>
      </c>
      <c r="J15" s="40">
        <v>0</v>
      </c>
      <c r="K15" s="33">
        <v>0</v>
      </c>
      <c r="L15" s="15">
        <v>0</v>
      </c>
      <c r="M15" s="106">
        <v>0</v>
      </c>
      <c r="N15" s="106">
        <v>0</v>
      </c>
      <c r="O15" s="106">
        <v>0</v>
      </c>
      <c r="P15" s="106">
        <v>0</v>
      </c>
      <c r="Q15" s="33">
        <v>0</v>
      </c>
      <c r="R15" s="15">
        <v>0</v>
      </c>
      <c r="S15" s="108">
        <v>0</v>
      </c>
    </row>
    <row r="16" spans="1:20" ht="17.25" customHeight="1">
      <c r="A16" s="10" t="s">
        <v>95</v>
      </c>
      <c r="B16" s="11"/>
      <c r="C16" s="12" t="s">
        <v>96</v>
      </c>
      <c r="D16" s="40">
        <v>58399</v>
      </c>
      <c r="E16" s="14">
        <v>0</v>
      </c>
      <c r="F16" s="15">
        <v>58399</v>
      </c>
      <c r="G16" s="14">
        <v>0</v>
      </c>
      <c r="H16" s="15">
        <v>0</v>
      </c>
      <c r="I16" s="14">
        <v>0</v>
      </c>
      <c r="J16" s="40">
        <v>0</v>
      </c>
      <c r="K16" s="33">
        <v>0</v>
      </c>
      <c r="L16" s="15">
        <v>0</v>
      </c>
      <c r="M16" s="106">
        <v>0</v>
      </c>
      <c r="N16" s="106">
        <v>0</v>
      </c>
      <c r="O16" s="106">
        <v>0</v>
      </c>
      <c r="P16" s="106">
        <v>0</v>
      </c>
      <c r="Q16" s="33">
        <v>0</v>
      </c>
      <c r="R16" s="15">
        <v>0</v>
      </c>
      <c r="S16" s="108">
        <v>0</v>
      </c>
    </row>
    <row r="17" spans="1:19" ht="17.25" customHeight="1">
      <c r="A17" s="10" t="s">
        <v>97</v>
      </c>
      <c r="B17" s="11"/>
      <c r="C17" s="12" t="s">
        <v>98</v>
      </c>
      <c r="D17" s="40">
        <v>58399</v>
      </c>
      <c r="E17" s="14">
        <v>0</v>
      </c>
      <c r="F17" s="15">
        <v>58399</v>
      </c>
      <c r="G17" s="14">
        <v>0</v>
      </c>
      <c r="H17" s="15">
        <v>0</v>
      </c>
      <c r="I17" s="14">
        <v>0</v>
      </c>
      <c r="J17" s="40">
        <v>0</v>
      </c>
      <c r="K17" s="33">
        <v>0</v>
      </c>
      <c r="L17" s="15">
        <v>0</v>
      </c>
      <c r="M17" s="106">
        <v>0</v>
      </c>
      <c r="N17" s="106">
        <v>0</v>
      </c>
      <c r="O17" s="106">
        <v>0</v>
      </c>
      <c r="P17" s="106">
        <v>0</v>
      </c>
      <c r="Q17" s="33">
        <v>0</v>
      </c>
      <c r="R17" s="15">
        <v>0</v>
      </c>
      <c r="S17" s="108">
        <v>0</v>
      </c>
    </row>
    <row r="18" spans="1:19" ht="17.25" customHeight="1">
      <c r="A18" s="10" t="s">
        <v>99</v>
      </c>
      <c r="B18" s="11" t="s">
        <v>78</v>
      </c>
      <c r="C18" s="12" t="s">
        <v>100</v>
      </c>
      <c r="D18" s="40">
        <v>24688</v>
      </c>
      <c r="E18" s="14">
        <v>0</v>
      </c>
      <c r="F18" s="15">
        <v>24688</v>
      </c>
      <c r="G18" s="14">
        <v>0</v>
      </c>
      <c r="H18" s="15">
        <v>0</v>
      </c>
      <c r="I18" s="14">
        <v>0</v>
      </c>
      <c r="J18" s="40">
        <v>0</v>
      </c>
      <c r="K18" s="33">
        <v>0</v>
      </c>
      <c r="L18" s="15">
        <v>0</v>
      </c>
      <c r="M18" s="106">
        <v>0</v>
      </c>
      <c r="N18" s="106">
        <v>0</v>
      </c>
      <c r="O18" s="106">
        <v>0</v>
      </c>
      <c r="P18" s="106">
        <v>0</v>
      </c>
      <c r="Q18" s="33">
        <v>0</v>
      </c>
      <c r="R18" s="15">
        <v>0</v>
      </c>
      <c r="S18" s="108">
        <v>0</v>
      </c>
    </row>
    <row r="19" spans="1:19" ht="17.25" customHeight="1">
      <c r="A19" s="10" t="s">
        <v>101</v>
      </c>
      <c r="B19" s="11" t="s">
        <v>78</v>
      </c>
      <c r="C19" s="12" t="s">
        <v>102</v>
      </c>
      <c r="D19" s="40">
        <v>20694</v>
      </c>
      <c r="E19" s="14">
        <v>0</v>
      </c>
      <c r="F19" s="15">
        <v>20694</v>
      </c>
      <c r="G19" s="14">
        <v>0</v>
      </c>
      <c r="H19" s="15">
        <v>0</v>
      </c>
      <c r="I19" s="14">
        <v>0</v>
      </c>
      <c r="J19" s="40">
        <v>0</v>
      </c>
      <c r="K19" s="33">
        <v>0</v>
      </c>
      <c r="L19" s="15">
        <v>0</v>
      </c>
      <c r="M19" s="106">
        <v>0</v>
      </c>
      <c r="N19" s="106">
        <v>0</v>
      </c>
      <c r="O19" s="106">
        <v>0</v>
      </c>
      <c r="P19" s="106">
        <v>0</v>
      </c>
      <c r="Q19" s="33">
        <v>0</v>
      </c>
      <c r="R19" s="15">
        <v>0</v>
      </c>
      <c r="S19" s="108">
        <v>0</v>
      </c>
    </row>
    <row r="20" spans="1:19" ht="17.25" customHeight="1">
      <c r="A20" s="10" t="s">
        <v>103</v>
      </c>
      <c r="B20" s="11" t="s">
        <v>78</v>
      </c>
      <c r="C20" s="12" t="s">
        <v>104</v>
      </c>
      <c r="D20" s="40">
        <v>13017</v>
      </c>
      <c r="E20" s="14">
        <v>0</v>
      </c>
      <c r="F20" s="15">
        <v>13017</v>
      </c>
      <c r="G20" s="14">
        <v>0</v>
      </c>
      <c r="H20" s="15">
        <v>0</v>
      </c>
      <c r="I20" s="14">
        <v>0</v>
      </c>
      <c r="J20" s="40">
        <v>0</v>
      </c>
      <c r="K20" s="33">
        <v>0</v>
      </c>
      <c r="L20" s="15">
        <v>0</v>
      </c>
      <c r="M20" s="106">
        <v>0</v>
      </c>
      <c r="N20" s="106">
        <v>0</v>
      </c>
      <c r="O20" s="106">
        <v>0</v>
      </c>
      <c r="P20" s="106">
        <v>0</v>
      </c>
      <c r="Q20" s="33">
        <v>0</v>
      </c>
      <c r="R20" s="15">
        <v>0</v>
      </c>
      <c r="S20" s="108">
        <v>0</v>
      </c>
    </row>
    <row r="21" spans="1:19" ht="17.25" customHeight="1">
      <c r="A21" s="10" t="s">
        <v>105</v>
      </c>
      <c r="B21" s="11"/>
      <c r="C21" s="12" t="s">
        <v>106</v>
      </c>
      <c r="D21" s="40">
        <v>83784</v>
      </c>
      <c r="E21" s="14">
        <v>0</v>
      </c>
      <c r="F21" s="15">
        <v>83784</v>
      </c>
      <c r="G21" s="14">
        <v>0</v>
      </c>
      <c r="H21" s="15">
        <v>0</v>
      </c>
      <c r="I21" s="14">
        <v>0</v>
      </c>
      <c r="J21" s="40">
        <v>0</v>
      </c>
      <c r="K21" s="33">
        <v>0</v>
      </c>
      <c r="L21" s="15">
        <v>0</v>
      </c>
      <c r="M21" s="106">
        <v>0</v>
      </c>
      <c r="N21" s="106">
        <v>0</v>
      </c>
      <c r="O21" s="106">
        <v>0</v>
      </c>
      <c r="P21" s="106">
        <v>0</v>
      </c>
      <c r="Q21" s="33">
        <v>0</v>
      </c>
      <c r="R21" s="15">
        <v>0</v>
      </c>
      <c r="S21" s="108">
        <v>0</v>
      </c>
    </row>
    <row r="22" spans="1:19" ht="17.25" customHeight="1">
      <c r="A22" s="10" t="s">
        <v>107</v>
      </c>
      <c r="B22" s="11"/>
      <c r="C22" s="12" t="s">
        <v>108</v>
      </c>
      <c r="D22" s="40">
        <v>83784</v>
      </c>
      <c r="E22" s="14">
        <v>0</v>
      </c>
      <c r="F22" s="15">
        <v>83784</v>
      </c>
      <c r="G22" s="14">
        <v>0</v>
      </c>
      <c r="H22" s="15">
        <v>0</v>
      </c>
      <c r="I22" s="14">
        <v>0</v>
      </c>
      <c r="J22" s="40">
        <v>0</v>
      </c>
      <c r="K22" s="33">
        <v>0</v>
      </c>
      <c r="L22" s="15">
        <v>0</v>
      </c>
      <c r="M22" s="106">
        <v>0</v>
      </c>
      <c r="N22" s="106">
        <v>0</v>
      </c>
      <c r="O22" s="106">
        <v>0</v>
      </c>
      <c r="P22" s="106">
        <v>0</v>
      </c>
      <c r="Q22" s="33">
        <v>0</v>
      </c>
      <c r="R22" s="15">
        <v>0</v>
      </c>
      <c r="S22" s="108">
        <v>0</v>
      </c>
    </row>
    <row r="23" spans="1:19" ht="17.25" customHeight="1">
      <c r="A23" s="10" t="s">
        <v>109</v>
      </c>
      <c r="B23" s="11" t="s">
        <v>78</v>
      </c>
      <c r="C23" s="12" t="s">
        <v>110</v>
      </c>
      <c r="D23" s="40">
        <v>83784</v>
      </c>
      <c r="E23" s="14">
        <v>0</v>
      </c>
      <c r="F23" s="15">
        <v>83784</v>
      </c>
      <c r="G23" s="14">
        <v>0</v>
      </c>
      <c r="H23" s="15">
        <v>0</v>
      </c>
      <c r="I23" s="14">
        <v>0</v>
      </c>
      <c r="J23" s="40">
        <v>0</v>
      </c>
      <c r="K23" s="33">
        <v>0</v>
      </c>
      <c r="L23" s="15">
        <v>0</v>
      </c>
      <c r="M23" s="106">
        <v>0</v>
      </c>
      <c r="N23" s="106">
        <v>0</v>
      </c>
      <c r="O23" s="106">
        <v>0</v>
      </c>
      <c r="P23" s="106">
        <v>0</v>
      </c>
      <c r="Q23" s="33">
        <v>0</v>
      </c>
      <c r="R23" s="15">
        <v>0</v>
      </c>
      <c r="S23" s="108">
        <v>0</v>
      </c>
    </row>
    <row r="24" spans="1:19" ht="12.75" customHeight="1">
      <c r="J24" s="16"/>
      <c r="K24" s="16"/>
      <c r="L24" s="16"/>
      <c r="M24" s="16"/>
      <c r="N24" s="16"/>
      <c r="O24" s="16"/>
      <c r="P24" s="16"/>
      <c r="Q24" s="16"/>
    </row>
    <row r="25" spans="1:19" ht="12.75" customHeight="1">
      <c r="J25" s="16"/>
      <c r="K25" s="16"/>
    </row>
    <row r="26" spans="1:19" ht="12.75" customHeight="1">
      <c r="J26" s="16"/>
      <c r="K26" s="16"/>
    </row>
    <row r="27" spans="1:19" ht="12.75" customHeight="1">
      <c r="I27" s="16"/>
      <c r="J27" s="16"/>
      <c r="K27" s="16"/>
    </row>
    <row r="28" spans="1:19" ht="12.75" customHeight="1">
      <c r="I28" s="16"/>
    </row>
  </sheetData>
  <mergeCells count="10">
    <mergeCell ref="L4:L5"/>
    <mergeCell ref="R4:R5"/>
    <mergeCell ref="S4:S5"/>
    <mergeCell ref="J4:K4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75" right="0.75" top="1" bottom="1" header="0.5" footer="0.5"/>
  <pageSetup paperSize="9" orientation="landscape" horizontalDpi="0" verticalDpi="0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4"/>
  <sheetViews>
    <sheetView showGridLines="0" showZeros="0" workbookViewId="0"/>
  </sheetViews>
  <sheetFormatPr defaultColWidth="9.1640625" defaultRowHeight="12.75" customHeight="1"/>
  <cols>
    <col min="1" max="1" width="13" customWidth="1"/>
    <col min="2" max="2" width="10.33203125" customWidth="1"/>
    <col min="3" max="3" width="56.6640625" customWidth="1"/>
    <col min="4" max="6" width="19.1640625" customWidth="1"/>
    <col min="7" max="7" width="13.5" customWidth="1"/>
    <col min="8" max="8" width="19.1640625" customWidth="1"/>
  </cols>
  <sheetData>
    <row r="1" spans="1:8" ht="12.75" customHeight="1">
      <c r="A1" s="16"/>
      <c r="B1" s="16"/>
      <c r="C1" s="16"/>
      <c r="D1" s="16"/>
      <c r="E1" s="16"/>
      <c r="F1" s="16"/>
      <c r="G1" s="16"/>
      <c r="H1" s="17" t="s">
        <v>111</v>
      </c>
    </row>
    <row r="2" spans="1:8" ht="21" customHeight="1">
      <c r="A2" s="18" t="s">
        <v>112</v>
      </c>
      <c r="B2" s="18"/>
      <c r="C2" s="19"/>
      <c r="D2" s="19"/>
      <c r="E2" s="19"/>
      <c r="F2" s="19"/>
      <c r="G2" s="19"/>
      <c r="H2" s="19"/>
    </row>
    <row r="3" spans="1:8" ht="12.75" customHeight="1">
      <c r="A3" s="102" t="s">
        <v>5</v>
      </c>
      <c r="D3" s="16"/>
      <c r="E3" s="16"/>
      <c r="F3" s="16"/>
      <c r="G3" s="16"/>
      <c r="H3" s="17" t="s">
        <v>6</v>
      </c>
    </row>
    <row r="4" spans="1:8" ht="19.5" customHeight="1">
      <c r="A4" s="37" t="s">
        <v>113</v>
      </c>
      <c r="B4" s="37"/>
      <c r="C4" s="38"/>
      <c r="D4" s="127" t="s">
        <v>57</v>
      </c>
      <c r="E4" s="125" t="s">
        <v>114</v>
      </c>
      <c r="F4" s="127" t="s">
        <v>115</v>
      </c>
      <c r="G4" s="127" t="s">
        <v>116</v>
      </c>
      <c r="H4" s="127" t="s">
        <v>117</v>
      </c>
    </row>
    <row r="5" spans="1:8" ht="15" customHeight="1">
      <c r="A5" s="127" t="s">
        <v>68</v>
      </c>
      <c r="B5" s="129" t="s">
        <v>69</v>
      </c>
      <c r="C5" s="125" t="s">
        <v>70</v>
      </c>
      <c r="D5" s="133"/>
      <c r="E5" s="125"/>
      <c r="F5" s="127"/>
      <c r="G5" s="127"/>
      <c r="H5" s="127"/>
    </row>
    <row r="6" spans="1:8" ht="33.75" customHeight="1">
      <c r="A6" s="128"/>
      <c r="B6" s="130"/>
      <c r="C6" s="125"/>
      <c r="D6" s="134"/>
      <c r="E6" s="135"/>
      <c r="F6" s="128"/>
      <c r="G6" s="128"/>
      <c r="H6" s="127"/>
    </row>
    <row r="7" spans="1:8" ht="18" customHeight="1">
      <c r="A7" s="10"/>
      <c r="B7" s="11"/>
      <c r="C7" s="32" t="s">
        <v>57</v>
      </c>
      <c r="D7" s="14">
        <v>1388068</v>
      </c>
      <c r="E7" s="15">
        <v>1088068</v>
      </c>
      <c r="F7" s="14">
        <v>300000</v>
      </c>
      <c r="G7" s="103">
        <v>0</v>
      </c>
      <c r="H7" s="27">
        <v>0</v>
      </c>
    </row>
    <row r="8" spans="1:8" ht="18" customHeight="1">
      <c r="A8" s="10" t="s">
        <v>78</v>
      </c>
      <c r="B8" s="11"/>
      <c r="C8" s="32" t="s">
        <v>0</v>
      </c>
      <c r="D8" s="14">
        <v>1388068</v>
      </c>
      <c r="E8" s="15">
        <v>1088068</v>
      </c>
      <c r="F8" s="14">
        <v>300000</v>
      </c>
      <c r="G8" s="103">
        <v>0</v>
      </c>
      <c r="H8" s="27">
        <v>0</v>
      </c>
    </row>
    <row r="9" spans="1:8" ht="18" customHeight="1">
      <c r="A9" s="10" t="s">
        <v>79</v>
      </c>
      <c r="B9" s="11"/>
      <c r="C9" s="32" t="s">
        <v>80</v>
      </c>
      <c r="D9" s="14">
        <v>1106248</v>
      </c>
      <c r="E9" s="15">
        <v>806248</v>
      </c>
      <c r="F9" s="14">
        <v>300000</v>
      </c>
      <c r="G9" s="103">
        <v>0</v>
      </c>
      <c r="H9" s="27">
        <v>0</v>
      </c>
    </row>
    <row r="10" spans="1:8" ht="18" customHeight="1">
      <c r="A10" s="10" t="s">
        <v>81</v>
      </c>
      <c r="B10" s="11"/>
      <c r="C10" s="32" t="s">
        <v>82</v>
      </c>
      <c r="D10" s="14">
        <v>1106248</v>
      </c>
      <c r="E10" s="15">
        <v>806248</v>
      </c>
      <c r="F10" s="14">
        <v>300000</v>
      </c>
      <c r="G10" s="103">
        <v>0</v>
      </c>
      <c r="H10" s="27">
        <v>0</v>
      </c>
    </row>
    <row r="11" spans="1:8" ht="18" customHeight="1">
      <c r="A11" s="10" t="s">
        <v>83</v>
      </c>
      <c r="B11" s="11" t="s">
        <v>78</v>
      </c>
      <c r="C11" s="32" t="s">
        <v>84</v>
      </c>
      <c r="D11" s="14">
        <v>430904</v>
      </c>
      <c r="E11" s="15">
        <v>430904</v>
      </c>
      <c r="F11" s="14">
        <v>0</v>
      </c>
      <c r="G11" s="103">
        <v>0</v>
      </c>
      <c r="H11" s="27">
        <v>0</v>
      </c>
    </row>
    <row r="12" spans="1:8" ht="18" customHeight="1">
      <c r="A12" s="10" t="s">
        <v>85</v>
      </c>
      <c r="B12" s="11" t="s">
        <v>78</v>
      </c>
      <c r="C12" s="32" t="s">
        <v>86</v>
      </c>
      <c r="D12" s="14">
        <v>300000</v>
      </c>
      <c r="E12" s="15">
        <v>0</v>
      </c>
      <c r="F12" s="14">
        <v>300000</v>
      </c>
      <c r="G12" s="103">
        <v>0</v>
      </c>
      <c r="H12" s="27">
        <v>0</v>
      </c>
    </row>
    <row r="13" spans="1:8" ht="18" customHeight="1">
      <c r="A13" s="10" t="s">
        <v>87</v>
      </c>
      <c r="B13" s="11" t="s">
        <v>78</v>
      </c>
      <c r="C13" s="32" t="s">
        <v>88</v>
      </c>
      <c r="D13" s="14">
        <v>375344</v>
      </c>
      <c r="E13" s="15">
        <v>375344</v>
      </c>
      <c r="F13" s="14">
        <v>0</v>
      </c>
      <c r="G13" s="103">
        <v>0</v>
      </c>
      <c r="H13" s="27">
        <v>0</v>
      </c>
    </row>
    <row r="14" spans="1:8" ht="18" customHeight="1">
      <c r="A14" s="10" t="s">
        <v>89</v>
      </c>
      <c r="B14" s="11"/>
      <c r="C14" s="32" t="s">
        <v>90</v>
      </c>
      <c r="D14" s="14">
        <v>139637</v>
      </c>
      <c r="E14" s="15">
        <v>139637</v>
      </c>
      <c r="F14" s="14">
        <v>0</v>
      </c>
      <c r="G14" s="103">
        <v>0</v>
      </c>
      <c r="H14" s="27">
        <v>0</v>
      </c>
    </row>
    <row r="15" spans="1:8" ht="18" customHeight="1">
      <c r="A15" s="10" t="s">
        <v>91</v>
      </c>
      <c r="B15" s="11"/>
      <c r="C15" s="32" t="s">
        <v>92</v>
      </c>
      <c r="D15" s="14">
        <v>139637</v>
      </c>
      <c r="E15" s="15">
        <v>139637</v>
      </c>
      <c r="F15" s="14">
        <v>0</v>
      </c>
      <c r="G15" s="103">
        <v>0</v>
      </c>
      <c r="H15" s="27">
        <v>0</v>
      </c>
    </row>
    <row r="16" spans="1:8" ht="18" customHeight="1">
      <c r="A16" s="10" t="s">
        <v>93</v>
      </c>
      <c r="B16" s="11" t="s">
        <v>78</v>
      </c>
      <c r="C16" s="32" t="s">
        <v>94</v>
      </c>
      <c r="D16" s="14">
        <v>139637</v>
      </c>
      <c r="E16" s="15">
        <v>139637</v>
      </c>
      <c r="F16" s="14">
        <v>0</v>
      </c>
      <c r="G16" s="103">
        <v>0</v>
      </c>
      <c r="H16" s="27">
        <v>0</v>
      </c>
    </row>
    <row r="17" spans="1:8" ht="18" customHeight="1">
      <c r="A17" s="10" t="s">
        <v>95</v>
      </c>
      <c r="B17" s="11"/>
      <c r="C17" s="32" t="s">
        <v>96</v>
      </c>
      <c r="D17" s="14">
        <v>58399</v>
      </c>
      <c r="E17" s="15">
        <v>58399</v>
      </c>
      <c r="F17" s="14">
        <v>0</v>
      </c>
      <c r="G17" s="103">
        <v>0</v>
      </c>
      <c r="H17" s="27">
        <v>0</v>
      </c>
    </row>
    <row r="18" spans="1:8" ht="18" customHeight="1">
      <c r="A18" s="10" t="s">
        <v>97</v>
      </c>
      <c r="B18" s="11"/>
      <c r="C18" s="32" t="s">
        <v>98</v>
      </c>
      <c r="D18" s="14">
        <v>58399</v>
      </c>
      <c r="E18" s="15">
        <v>58399</v>
      </c>
      <c r="F18" s="14">
        <v>0</v>
      </c>
      <c r="G18" s="103">
        <v>0</v>
      </c>
      <c r="H18" s="27">
        <v>0</v>
      </c>
    </row>
    <row r="19" spans="1:8" ht="18" customHeight="1">
      <c r="A19" s="10" t="s">
        <v>99</v>
      </c>
      <c r="B19" s="11" t="s">
        <v>78</v>
      </c>
      <c r="C19" s="32" t="s">
        <v>100</v>
      </c>
      <c r="D19" s="14">
        <v>24688</v>
      </c>
      <c r="E19" s="15">
        <v>24688</v>
      </c>
      <c r="F19" s="14">
        <v>0</v>
      </c>
      <c r="G19" s="103">
        <v>0</v>
      </c>
      <c r="H19" s="27">
        <v>0</v>
      </c>
    </row>
    <row r="20" spans="1:8" ht="18" customHeight="1">
      <c r="A20" s="10" t="s">
        <v>101</v>
      </c>
      <c r="B20" s="11" t="s">
        <v>78</v>
      </c>
      <c r="C20" s="32" t="s">
        <v>102</v>
      </c>
      <c r="D20" s="14">
        <v>20694</v>
      </c>
      <c r="E20" s="15">
        <v>20694</v>
      </c>
      <c r="F20" s="14">
        <v>0</v>
      </c>
      <c r="G20" s="103">
        <v>0</v>
      </c>
      <c r="H20" s="27">
        <v>0</v>
      </c>
    </row>
    <row r="21" spans="1:8" ht="18" customHeight="1">
      <c r="A21" s="10" t="s">
        <v>103</v>
      </c>
      <c r="B21" s="11" t="s">
        <v>78</v>
      </c>
      <c r="C21" s="32" t="s">
        <v>104</v>
      </c>
      <c r="D21" s="14">
        <v>13017</v>
      </c>
      <c r="E21" s="15">
        <v>13017</v>
      </c>
      <c r="F21" s="14">
        <v>0</v>
      </c>
      <c r="G21" s="103">
        <v>0</v>
      </c>
      <c r="H21" s="27">
        <v>0</v>
      </c>
    </row>
    <row r="22" spans="1:8" ht="18" customHeight="1">
      <c r="A22" s="10" t="s">
        <v>105</v>
      </c>
      <c r="B22" s="11"/>
      <c r="C22" s="32" t="s">
        <v>106</v>
      </c>
      <c r="D22" s="14">
        <v>83784</v>
      </c>
      <c r="E22" s="15">
        <v>83784</v>
      </c>
      <c r="F22" s="14">
        <v>0</v>
      </c>
      <c r="G22" s="103">
        <v>0</v>
      </c>
      <c r="H22" s="27">
        <v>0</v>
      </c>
    </row>
    <row r="23" spans="1:8" ht="18" customHeight="1">
      <c r="A23" s="10" t="s">
        <v>107</v>
      </c>
      <c r="B23" s="11"/>
      <c r="C23" s="32" t="s">
        <v>108</v>
      </c>
      <c r="D23" s="14">
        <v>83784</v>
      </c>
      <c r="E23" s="15">
        <v>83784</v>
      </c>
      <c r="F23" s="14">
        <v>0</v>
      </c>
      <c r="G23" s="103">
        <v>0</v>
      </c>
      <c r="H23" s="27">
        <v>0</v>
      </c>
    </row>
    <row r="24" spans="1:8" ht="18" customHeight="1">
      <c r="A24" s="10" t="s">
        <v>109</v>
      </c>
      <c r="B24" s="11" t="s">
        <v>78</v>
      </c>
      <c r="C24" s="32" t="s">
        <v>110</v>
      </c>
      <c r="D24" s="14">
        <v>83784</v>
      </c>
      <c r="E24" s="15">
        <v>83784</v>
      </c>
      <c r="F24" s="14">
        <v>0</v>
      </c>
      <c r="G24" s="103">
        <v>0</v>
      </c>
      <c r="H24" s="27">
        <v>0</v>
      </c>
    </row>
  </sheetData>
  <mergeCells count="8">
    <mergeCell ref="G4:G6"/>
    <mergeCell ref="H4:H6"/>
    <mergeCell ref="A5:A6"/>
    <mergeCell ref="B5:B6"/>
    <mergeCell ref="C5:C6"/>
    <mergeCell ref="D4:D6"/>
    <mergeCell ref="E4:E6"/>
    <mergeCell ref="F4:F6"/>
  </mergeCells>
  <phoneticPr fontId="0" type="noConversion"/>
  <printOptions horizontalCentered="1"/>
  <pageMargins left="0.75" right="0.75" top="1" bottom="1" header="0.5" footer="0.5"/>
  <pageSetup paperSize="9" orientation="landscape" horizontalDpi="0" verticalDpi="0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showGridLines="0" showZeros="0" workbookViewId="0"/>
  </sheetViews>
  <sheetFormatPr defaultColWidth="9.1640625" defaultRowHeight="12.75" customHeight="1"/>
  <cols>
    <col min="1" max="1" width="30" customWidth="1"/>
    <col min="2" max="2" width="19.6640625" customWidth="1"/>
    <col min="3" max="3" width="30" customWidth="1"/>
    <col min="4" max="4" width="22.83203125" customWidth="1"/>
    <col min="5" max="5" width="19.33203125" customWidth="1"/>
    <col min="6" max="6" width="20" customWidth="1"/>
    <col min="7" max="7" width="18.1640625" customWidth="1"/>
    <col min="8" max="8" width="17.33203125" customWidth="1"/>
  </cols>
  <sheetData>
    <row r="1" spans="1:10" ht="17.25" customHeight="1">
      <c r="F1" s="16"/>
      <c r="G1" s="16"/>
      <c r="H1" s="17" t="s">
        <v>118</v>
      </c>
      <c r="I1" s="16"/>
    </row>
    <row r="2" spans="1:10" ht="25.5" customHeight="1">
      <c r="A2" s="75" t="s">
        <v>119</v>
      </c>
      <c r="B2" s="76"/>
      <c r="C2" s="77"/>
      <c r="D2" s="77"/>
      <c r="E2" s="76"/>
      <c r="F2" s="76"/>
      <c r="G2" s="77"/>
      <c r="I2" s="16"/>
    </row>
    <row r="3" spans="1:10" ht="12.75" customHeight="1">
      <c r="A3" s="78" t="s">
        <v>5</v>
      </c>
      <c r="E3" s="16"/>
      <c r="H3" s="1" t="s">
        <v>6</v>
      </c>
      <c r="I3" s="16"/>
    </row>
    <row r="4" spans="1:10" ht="17.25" customHeight="1">
      <c r="A4" s="125" t="s">
        <v>7</v>
      </c>
      <c r="B4" s="126"/>
      <c r="C4" s="44" t="s">
        <v>120</v>
      </c>
      <c r="D4" s="45"/>
      <c r="E4" s="45"/>
      <c r="F4" s="45"/>
      <c r="G4" s="39"/>
      <c r="H4" s="39"/>
      <c r="J4" s="16"/>
    </row>
    <row r="5" spans="1:10" ht="17.25" customHeight="1">
      <c r="A5" s="79" t="s">
        <v>9</v>
      </c>
      <c r="B5" s="80" t="s">
        <v>10</v>
      </c>
      <c r="C5" s="79" t="s">
        <v>11</v>
      </c>
      <c r="D5" s="81" t="s">
        <v>57</v>
      </c>
      <c r="E5" s="80" t="s">
        <v>121</v>
      </c>
      <c r="F5" s="80" t="s">
        <v>122</v>
      </c>
      <c r="G5" s="80" t="s">
        <v>123</v>
      </c>
      <c r="H5" s="80" t="s">
        <v>124</v>
      </c>
      <c r="J5" s="16"/>
    </row>
    <row r="6" spans="1:10" ht="18.75" customHeight="1">
      <c r="A6" s="82" t="s">
        <v>125</v>
      </c>
      <c r="B6" s="83">
        <f>SUM(B7:B9)</f>
        <v>1388068</v>
      </c>
      <c r="C6" s="84" t="s">
        <v>126</v>
      </c>
      <c r="D6" s="85">
        <f>SUM(D7:D34)</f>
        <v>1388068</v>
      </c>
      <c r="E6" s="85">
        <f>SUM(E7:E34)</f>
        <v>1388068</v>
      </c>
      <c r="F6" s="85">
        <f>SUM(F7:F34)</f>
        <v>0</v>
      </c>
      <c r="G6" s="85">
        <f>SUM(G7:G34)</f>
        <v>0</v>
      </c>
      <c r="H6" s="86"/>
      <c r="J6" s="16"/>
    </row>
    <row r="7" spans="1:10" ht="17.25" customHeight="1">
      <c r="A7" s="82" t="s">
        <v>127</v>
      </c>
      <c r="B7" s="83">
        <v>1388068</v>
      </c>
      <c r="C7" s="87" t="s">
        <v>80</v>
      </c>
      <c r="D7" s="88">
        <f t="shared" ref="D7:D34" si="0">SUM(E7:G7)</f>
        <v>1106248</v>
      </c>
      <c r="E7" s="88">
        <v>1106248</v>
      </c>
      <c r="F7" s="83">
        <v>0</v>
      </c>
      <c r="G7" s="89">
        <v>0</v>
      </c>
      <c r="H7" s="89"/>
      <c r="J7" s="16"/>
    </row>
    <row r="8" spans="1:10" ht="17.25" customHeight="1">
      <c r="A8" s="82" t="s">
        <v>128</v>
      </c>
      <c r="B8" s="83">
        <v>0</v>
      </c>
      <c r="C8" s="87" t="s">
        <v>129</v>
      </c>
      <c r="D8" s="88">
        <f t="shared" si="0"/>
        <v>0</v>
      </c>
      <c r="E8" s="88">
        <v>0</v>
      </c>
      <c r="F8" s="83">
        <v>0</v>
      </c>
      <c r="G8" s="89">
        <v>0</v>
      </c>
      <c r="H8" s="89"/>
      <c r="J8" s="16"/>
    </row>
    <row r="9" spans="1:10" ht="17.25" customHeight="1">
      <c r="A9" s="82" t="s">
        <v>130</v>
      </c>
      <c r="B9" s="14">
        <v>0</v>
      </c>
      <c r="C9" s="87" t="s">
        <v>131</v>
      </c>
      <c r="D9" s="88">
        <f t="shared" si="0"/>
        <v>0</v>
      </c>
      <c r="E9" s="88">
        <v>0</v>
      </c>
      <c r="F9" s="83">
        <v>0</v>
      </c>
      <c r="G9" s="89">
        <v>0</v>
      </c>
      <c r="H9" s="89"/>
      <c r="J9" s="16"/>
    </row>
    <row r="10" spans="1:10" ht="17.25" customHeight="1">
      <c r="A10" s="82" t="s">
        <v>132</v>
      </c>
      <c r="B10" s="90">
        <f>SUM(B11:B13)</f>
        <v>0</v>
      </c>
      <c r="C10" s="87" t="s">
        <v>133</v>
      </c>
      <c r="D10" s="88">
        <f t="shared" si="0"/>
        <v>0</v>
      </c>
      <c r="E10" s="88">
        <v>0</v>
      </c>
      <c r="F10" s="83">
        <v>0</v>
      </c>
      <c r="G10" s="89">
        <v>0</v>
      </c>
      <c r="H10" s="89"/>
      <c r="J10" s="16"/>
    </row>
    <row r="11" spans="1:10" ht="17.25" customHeight="1">
      <c r="A11" s="82" t="s">
        <v>127</v>
      </c>
      <c r="B11" s="83">
        <v>0</v>
      </c>
      <c r="C11" s="87" t="s">
        <v>134</v>
      </c>
      <c r="D11" s="88">
        <f t="shared" si="0"/>
        <v>0</v>
      </c>
      <c r="E11" s="88">
        <v>0</v>
      </c>
      <c r="F11" s="83">
        <v>0</v>
      </c>
      <c r="G11" s="89">
        <v>0</v>
      </c>
      <c r="H11" s="89"/>
      <c r="J11" s="16"/>
    </row>
    <row r="12" spans="1:10" ht="17.25" customHeight="1">
      <c r="A12" s="82" t="s">
        <v>128</v>
      </c>
      <c r="B12" s="83">
        <v>0</v>
      </c>
      <c r="C12" s="87" t="s">
        <v>135</v>
      </c>
      <c r="D12" s="88">
        <f t="shared" si="0"/>
        <v>0</v>
      </c>
      <c r="E12" s="88">
        <v>0</v>
      </c>
      <c r="F12" s="83">
        <v>0</v>
      </c>
      <c r="G12" s="89">
        <v>0</v>
      </c>
      <c r="H12" s="89"/>
      <c r="J12" s="16"/>
    </row>
    <row r="13" spans="1:10" ht="17.25" customHeight="1">
      <c r="A13" s="82" t="s">
        <v>130</v>
      </c>
      <c r="B13" s="14">
        <v>0</v>
      </c>
      <c r="C13" s="87" t="s">
        <v>136</v>
      </c>
      <c r="D13" s="88">
        <f t="shared" si="0"/>
        <v>0</v>
      </c>
      <c r="E13" s="88">
        <v>0</v>
      </c>
      <c r="F13" s="83">
        <v>0</v>
      </c>
      <c r="G13" s="89">
        <v>0</v>
      </c>
      <c r="H13" s="89"/>
      <c r="J13" s="16"/>
    </row>
    <row r="14" spans="1:10" ht="17.25" customHeight="1">
      <c r="A14" s="82" t="s">
        <v>137</v>
      </c>
      <c r="B14" s="90"/>
      <c r="C14" s="87" t="s">
        <v>138</v>
      </c>
      <c r="D14" s="88">
        <f t="shared" si="0"/>
        <v>139637</v>
      </c>
      <c r="E14" s="88">
        <v>139637</v>
      </c>
      <c r="F14" s="83">
        <v>0</v>
      </c>
      <c r="G14" s="89">
        <v>0</v>
      </c>
      <c r="H14" s="89"/>
      <c r="J14" s="16"/>
    </row>
    <row r="15" spans="1:10" ht="17.25" customHeight="1">
      <c r="A15" s="82"/>
      <c r="B15" s="14"/>
      <c r="C15" s="87" t="s">
        <v>139</v>
      </c>
      <c r="D15" s="88">
        <f t="shared" si="0"/>
        <v>0</v>
      </c>
      <c r="E15" s="88">
        <v>0</v>
      </c>
      <c r="F15" s="83">
        <v>0</v>
      </c>
      <c r="G15" s="89">
        <v>0</v>
      </c>
      <c r="H15" s="89"/>
      <c r="I15" s="16"/>
      <c r="J15" s="16"/>
    </row>
    <row r="16" spans="1:10" ht="17.25" customHeight="1">
      <c r="A16" s="82"/>
      <c r="B16" s="90"/>
      <c r="C16" s="87" t="s">
        <v>140</v>
      </c>
      <c r="D16" s="88">
        <f t="shared" si="0"/>
        <v>58399</v>
      </c>
      <c r="E16" s="88">
        <v>58399</v>
      </c>
      <c r="F16" s="83">
        <v>0</v>
      </c>
      <c r="G16" s="89">
        <v>0</v>
      </c>
      <c r="H16" s="89"/>
      <c r="I16" s="16"/>
    </row>
    <row r="17" spans="1:9" ht="17.25" customHeight="1">
      <c r="A17" s="82"/>
      <c r="B17" s="83"/>
      <c r="C17" s="87" t="s">
        <v>141</v>
      </c>
      <c r="D17" s="88">
        <f t="shared" si="0"/>
        <v>0</v>
      </c>
      <c r="E17" s="88">
        <v>0</v>
      </c>
      <c r="F17" s="83">
        <v>0</v>
      </c>
      <c r="G17" s="89">
        <v>0</v>
      </c>
      <c r="H17" s="89"/>
      <c r="I17" s="16"/>
    </row>
    <row r="18" spans="1:9" ht="17.25" customHeight="1">
      <c r="A18" s="82"/>
      <c r="B18" s="83"/>
      <c r="C18" s="87" t="s">
        <v>142</v>
      </c>
      <c r="D18" s="88">
        <f t="shared" si="0"/>
        <v>0</v>
      </c>
      <c r="E18" s="88">
        <v>0</v>
      </c>
      <c r="F18" s="83">
        <v>0</v>
      </c>
      <c r="G18" s="89">
        <v>0</v>
      </c>
      <c r="H18" s="89"/>
      <c r="I18" s="16"/>
    </row>
    <row r="19" spans="1:9" ht="17.25" customHeight="1">
      <c r="A19" s="82"/>
      <c r="B19" s="14"/>
      <c r="C19" s="87" t="s">
        <v>143</v>
      </c>
      <c r="D19" s="88">
        <f t="shared" si="0"/>
        <v>0</v>
      </c>
      <c r="E19" s="88">
        <v>0</v>
      </c>
      <c r="F19" s="83">
        <v>0</v>
      </c>
      <c r="G19" s="89">
        <v>0</v>
      </c>
      <c r="H19" s="89"/>
      <c r="I19" s="16"/>
    </row>
    <row r="20" spans="1:9" ht="17.25" customHeight="1">
      <c r="A20" s="82"/>
      <c r="B20" s="91"/>
      <c r="C20" s="82" t="s">
        <v>144</v>
      </c>
      <c r="D20" s="88">
        <f t="shared" si="0"/>
        <v>0</v>
      </c>
      <c r="E20" s="88">
        <v>0</v>
      </c>
      <c r="F20" s="83">
        <v>0</v>
      </c>
      <c r="G20" s="89">
        <v>0</v>
      </c>
      <c r="H20" s="89"/>
      <c r="I20" s="16"/>
    </row>
    <row r="21" spans="1:9" ht="17.25" customHeight="1">
      <c r="A21" s="82"/>
      <c r="B21" s="90"/>
      <c r="C21" s="82" t="s">
        <v>145</v>
      </c>
      <c r="D21" s="88">
        <f t="shared" si="0"/>
        <v>0</v>
      </c>
      <c r="E21" s="88">
        <v>0</v>
      </c>
      <c r="F21" s="83">
        <v>0</v>
      </c>
      <c r="G21" s="89">
        <v>0</v>
      </c>
      <c r="H21" s="89"/>
      <c r="I21" s="16"/>
    </row>
    <row r="22" spans="1:9" ht="17.25" customHeight="1">
      <c r="A22" s="82"/>
      <c r="B22" s="83"/>
      <c r="C22" s="82" t="s">
        <v>146</v>
      </c>
      <c r="D22" s="88">
        <f t="shared" si="0"/>
        <v>0</v>
      </c>
      <c r="E22" s="88">
        <v>0</v>
      </c>
      <c r="F22" s="83">
        <v>0</v>
      </c>
      <c r="G22" s="89">
        <v>0</v>
      </c>
      <c r="H22" s="89"/>
      <c r="I22" s="16"/>
    </row>
    <row r="23" spans="1:9" ht="17.25" customHeight="1">
      <c r="A23" s="82"/>
      <c r="B23" s="14"/>
      <c r="C23" s="82" t="s">
        <v>147</v>
      </c>
      <c r="D23" s="88">
        <f t="shared" si="0"/>
        <v>0</v>
      </c>
      <c r="E23" s="88">
        <v>0</v>
      </c>
      <c r="F23" s="83">
        <v>0</v>
      </c>
      <c r="G23" s="89">
        <v>0</v>
      </c>
      <c r="H23" s="89"/>
      <c r="I23" s="16"/>
    </row>
    <row r="24" spans="1:9" ht="17.25" customHeight="1">
      <c r="A24" s="92"/>
      <c r="B24" s="93"/>
      <c r="C24" s="82" t="s">
        <v>148</v>
      </c>
      <c r="D24" s="88">
        <f t="shared" si="0"/>
        <v>0</v>
      </c>
      <c r="E24" s="88">
        <v>0</v>
      </c>
      <c r="F24" s="83">
        <v>0</v>
      </c>
      <c r="G24" s="89">
        <v>0</v>
      </c>
      <c r="H24" s="89"/>
      <c r="I24" s="16"/>
    </row>
    <row r="25" spans="1:9" ht="17.25" customHeight="1">
      <c r="A25" s="92"/>
      <c r="B25" s="85"/>
      <c r="C25" s="82" t="s">
        <v>149</v>
      </c>
      <c r="D25" s="88">
        <f t="shared" si="0"/>
        <v>0</v>
      </c>
      <c r="E25" s="88">
        <v>0</v>
      </c>
      <c r="F25" s="83">
        <v>0</v>
      </c>
      <c r="G25" s="89">
        <v>0</v>
      </c>
      <c r="H25" s="89"/>
      <c r="I25" s="16"/>
    </row>
    <row r="26" spans="1:9" ht="17.25" customHeight="1">
      <c r="A26" s="92"/>
      <c r="B26" s="85"/>
      <c r="C26" s="82" t="s">
        <v>106</v>
      </c>
      <c r="D26" s="88">
        <f t="shared" si="0"/>
        <v>83784</v>
      </c>
      <c r="E26" s="88">
        <v>83784</v>
      </c>
      <c r="F26" s="83">
        <v>0</v>
      </c>
      <c r="G26" s="89">
        <v>0</v>
      </c>
      <c r="H26" s="89"/>
    </row>
    <row r="27" spans="1:9" ht="17.25" customHeight="1">
      <c r="A27" s="92"/>
      <c r="B27" s="85"/>
      <c r="C27" s="82" t="s">
        <v>150</v>
      </c>
      <c r="D27" s="88">
        <f t="shared" si="0"/>
        <v>0</v>
      </c>
      <c r="E27" s="88">
        <v>0</v>
      </c>
      <c r="F27" s="83">
        <v>0</v>
      </c>
      <c r="G27" s="89">
        <v>0</v>
      </c>
      <c r="H27" s="89"/>
    </row>
    <row r="28" spans="1:9" ht="17.25" customHeight="1">
      <c r="A28" s="92"/>
      <c r="B28" s="85"/>
      <c r="C28" s="82" t="s">
        <v>151</v>
      </c>
      <c r="D28" s="88">
        <f t="shared" si="0"/>
        <v>0</v>
      </c>
      <c r="E28" s="88">
        <v>0</v>
      </c>
      <c r="F28" s="83">
        <v>0</v>
      </c>
      <c r="G28" s="89">
        <v>0</v>
      </c>
      <c r="H28" s="89"/>
    </row>
    <row r="29" spans="1:9" ht="17.25" customHeight="1">
      <c r="A29" s="92"/>
      <c r="B29" s="85"/>
      <c r="C29" s="82" t="s">
        <v>152</v>
      </c>
      <c r="D29" s="88">
        <f t="shared" si="0"/>
        <v>0</v>
      </c>
      <c r="E29" s="88">
        <v>0</v>
      </c>
      <c r="F29" s="83">
        <v>0</v>
      </c>
      <c r="G29" s="89">
        <v>0</v>
      </c>
      <c r="H29" s="89"/>
    </row>
    <row r="30" spans="1:9" ht="17.25" customHeight="1">
      <c r="A30" s="92"/>
      <c r="B30" s="85"/>
      <c r="C30" s="82" t="s">
        <v>153</v>
      </c>
      <c r="D30" s="88">
        <f t="shared" si="0"/>
        <v>0</v>
      </c>
      <c r="E30" s="88">
        <v>0</v>
      </c>
      <c r="F30" s="83">
        <v>0</v>
      </c>
      <c r="G30" s="89">
        <v>0</v>
      </c>
      <c r="H30" s="89"/>
    </row>
    <row r="31" spans="1:9" ht="16.5" customHeight="1">
      <c r="A31" s="92"/>
      <c r="B31" s="85"/>
      <c r="C31" s="82" t="s">
        <v>154</v>
      </c>
      <c r="D31" s="88">
        <f t="shared" si="0"/>
        <v>0</v>
      </c>
      <c r="E31" s="88">
        <v>0</v>
      </c>
      <c r="F31" s="83">
        <v>0</v>
      </c>
      <c r="G31" s="89">
        <v>0</v>
      </c>
      <c r="H31" s="89"/>
    </row>
    <row r="32" spans="1:9" ht="18.75" customHeight="1">
      <c r="A32" s="92"/>
      <c r="B32" s="94"/>
      <c r="C32" s="82" t="s">
        <v>155</v>
      </c>
      <c r="D32" s="88">
        <f t="shared" si="0"/>
        <v>0</v>
      </c>
      <c r="E32" s="88">
        <v>0</v>
      </c>
      <c r="F32" s="83">
        <v>0</v>
      </c>
      <c r="G32" s="89">
        <v>0</v>
      </c>
      <c r="H32" s="89"/>
    </row>
    <row r="33" spans="1:8" ht="16.5" customHeight="1">
      <c r="A33" s="92"/>
      <c r="B33" s="94"/>
      <c r="C33" s="82" t="s">
        <v>156</v>
      </c>
      <c r="D33" s="88">
        <f t="shared" si="0"/>
        <v>0</v>
      </c>
      <c r="E33" s="88">
        <v>0</v>
      </c>
      <c r="F33" s="83">
        <v>0</v>
      </c>
      <c r="G33" s="89">
        <v>0</v>
      </c>
      <c r="H33" s="89"/>
    </row>
    <row r="34" spans="1:8" ht="17.25" customHeight="1">
      <c r="A34" s="92"/>
      <c r="B34" s="94"/>
      <c r="C34" s="95" t="s">
        <v>157</v>
      </c>
      <c r="D34" s="88">
        <f t="shared" si="0"/>
        <v>0</v>
      </c>
      <c r="E34" s="40">
        <v>0</v>
      </c>
      <c r="F34" s="14">
        <v>0</v>
      </c>
      <c r="G34" s="27">
        <v>0</v>
      </c>
      <c r="H34" s="27"/>
    </row>
    <row r="35" spans="1:8" ht="18" customHeight="1">
      <c r="A35" s="92"/>
      <c r="B35" s="94"/>
      <c r="C35" s="95"/>
      <c r="D35" s="96"/>
      <c r="E35" s="97"/>
      <c r="F35" s="97"/>
      <c r="G35" s="98"/>
      <c r="H35" s="98"/>
    </row>
    <row r="36" spans="1:8" ht="18" customHeight="1">
      <c r="A36" s="92"/>
      <c r="B36" s="94"/>
      <c r="C36" s="95" t="s">
        <v>158</v>
      </c>
      <c r="D36" s="96"/>
      <c r="E36" s="96"/>
      <c r="F36" s="96"/>
      <c r="G36" s="99"/>
      <c r="H36" s="99"/>
    </row>
    <row r="37" spans="1:8" ht="18" customHeight="1">
      <c r="A37" s="92"/>
      <c r="B37" s="94"/>
      <c r="C37" s="95"/>
      <c r="D37" s="96"/>
      <c r="E37" s="96"/>
      <c r="F37" s="96"/>
      <c r="G37" s="99"/>
      <c r="H37" s="99"/>
    </row>
    <row r="38" spans="1:8" ht="17.25" customHeight="1">
      <c r="A38" s="100" t="s">
        <v>159</v>
      </c>
      <c r="B38" s="85">
        <f>SUM(B6+B10)</f>
        <v>1388068</v>
      </c>
      <c r="C38" s="100" t="s">
        <v>160</v>
      </c>
      <c r="D38" s="101">
        <f>D6+D36</f>
        <v>1388068</v>
      </c>
      <c r="E38" s="101">
        <f>E6+E36</f>
        <v>1388068</v>
      </c>
      <c r="F38" s="101">
        <f>F6+F36</f>
        <v>0</v>
      </c>
      <c r="G38" s="101">
        <f>G6+G36</f>
        <v>0</v>
      </c>
      <c r="H38" s="101"/>
    </row>
    <row r="41" spans="1:8" ht="12.75" customHeight="1">
      <c r="C41" s="16"/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paperSize="9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R27"/>
  <sheetViews>
    <sheetView showGridLines="0" showZeros="0" workbookViewId="0"/>
  </sheetViews>
  <sheetFormatPr defaultColWidth="9.1640625" defaultRowHeight="12.75" customHeight="1"/>
  <cols>
    <col min="1" max="1" width="12.5" customWidth="1"/>
    <col min="2" max="2" width="11.33203125" customWidth="1"/>
    <col min="3" max="3" width="37" customWidth="1"/>
    <col min="4" max="4" width="15.83203125" customWidth="1"/>
    <col min="5" max="14" width="11.6640625" customWidth="1"/>
    <col min="15" max="21" width="8.33203125" customWidth="1"/>
    <col min="22" max="24" width="9.1640625" customWidth="1"/>
    <col min="25" max="34" width="8.33203125" customWidth="1"/>
    <col min="35" max="37" width="9.1640625" customWidth="1"/>
    <col min="38" max="40" width="8.33203125" customWidth="1"/>
    <col min="41" max="252" width="10.6640625" customWidth="1"/>
  </cols>
  <sheetData>
    <row r="1" spans="1:252" ht="20.100000000000001" customHeight="1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60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0"/>
      <c r="AM1" s="60"/>
      <c r="AN1" s="69" t="s">
        <v>161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  <c r="GV1" s="61"/>
      <c r="GW1" s="61"/>
      <c r="GX1" s="61"/>
      <c r="GY1" s="61"/>
      <c r="GZ1" s="61"/>
      <c r="HA1" s="61"/>
      <c r="HB1" s="61"/>
      <c r="HC1" s="61"/>
      <c r="HD1" s="61"/>
      <c r="HE1" s="61"/>
      <c r="HF1" s="61"/>
      <c r="HG1" s="61"/>
      <c r="HH1" s="61"/>
      <c r="HI1" s="61"/>
      <c r="HJ1" s="61"/>
      <c r="HK1" s="61"/>
      <c r="HL1" s="61"/>
      <c r="HM1" s="61"/>
      <c r="HN1" s="61"/>
      <c r="HO1" s="61"/>
      <c r="HP1" s="61"/>
      <c r="HQ1" s="61"/>
      <c r="HR1" s="61"/>
      <c r="HS1" s="61"/>
      <c r="HT1" s="61"/>
      <c r="HU1" s="61"/>
      <c r="HV1" s="61"/>
      <c r="HW1" s="61"/>
      <c r="HX1" s="61"/>
      <c r="HY1" s="61"/>
      <c r="HZ1" s="61"/>
      <c r="IA1" s="61"/>
      <c r="IB1" s="61"/>
      <c r="IC1" s="61"/>
      <c r="ID1" s="61"/>
      <c r="IE1" s="61"/>
      <c r="IF1" s="61"/>
      <c r="IG1" s="61"/>
      <c r="IH1" s="61"/>
      <c r="II1" s="61"/>
      <c r="IJ1" s="61"/>
      <c r="IK1" s="61"/>
      <c r="IL1" s="61"/>
      <c r="IM1" s="61"/>
      <c r="IN1" s="61"/>
      <c r="IO1" s="61"/>
      <c r="IP1" s="61"/>
      <c r="IQ1" s="61"/>
      <c r="IR1" s="61"/>
    </row>
    <row r="2" spans="1:252" ht="20.100000000000001" customHeight="1">
      <c r="A2" s="48" t="s">
        <v>162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</row>
    <row r="3" spans="1:252" ht="15" customHeight="1">
      <c r="A3" s="20" t="s">
        <v>5</v>
      </c>
      <c r="B3" s="49"/>
      <c r="C3" s="49"/>
      <c r="D3" s="50"/>
      <c r="E3" s="50"/>
      <c r="F3" s="50"/>
      <c r="G3" s="50"/>
      <c r="H3" s="50"/>
      <c r="I3" s="50"/>
      <c r="J3" s="50"/>
      <c r="K3" s="50"/>
      <c r="L3" s="50"/>
      <c r="M3" s="50"/>
      <c r="N3" s="60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70"/>
      <c r="AI3" s="70"/>
      <c r="AJ3" s="70"/>
      <c r="AK3" s="70"/>
      <c r="AL3" s="60"/>
      <c r="AM3" s="60"/>
      <c r="AN3" s="71" t="s">
        <v>6</v>
      </c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  <c r="IR3" s="70"/>
    </row>
    <row r="4" spans="1:252" ht="20.100000000000001" customHeight="1">
      <c r="A4" s="51" t="s">
        <v>163</v>
      </c>
      <c r="B4" s="51"/>
      <c r="C4" s="52"/>
      <c r="D4" s="136" t="s">
        <v>164</v>
      </c>
      <c r="E4" s="53" t="s">
        <v>165</v>
      </c>
      <c r="F4" s="54"/>
      <c r="G4" s="54"/>
      <c r="H4" s="54"/>
      <c r="I4" s="54"/>
      <c r="J4" s="54"/>
      <c r="K4" s="54"/>
      <c r="L4" s="54"/>
      <c r="M4" s="54"/>
      <c r="N4" s="63"/>
      <c r="O4" s="64" t="s">
        <v>166</v>
      </c>
      <c r="P4" s="54"/>
      <c r="Q4" s="54"/>
      <c r="R4" s="54"/>
      <c r="S4" s="54"/>
      <c r="T4" s="54"/>
      <c r="U4" s="63"/>
      <c r="V4" s="67"/>
      <c r="W4" s="67"/>
      <c r="X4" s="67"/>
      <c r="Y4" s="64" t="s">
        <v>167</v>
      </c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</row>
    <row r="5" spans="1:252" ht="20.100000000000001" customHeight="1">
      <c r="A5" s="125" t="s">
        <v>168</v>
      </c>
      <c r="B5" s="127" t="s">
        <v>69</v>
      </c>
      <c r="C5" s="127" t="s">
        <v>169</v>
      </c>
      <c r="D5" s="136"/>
      <c r="E5" s="138" t="s">
        <v>57</v>
      </c>
      <c r="F5" s="55" t="s">
        <v>170</v>
      </c>
      <c r="G5" s="56"/>
      <c r="H5" s="56"/>
      <c r="I5" s="55" t="s">
        <v>171</v>
      </c>
      <c r="J5" s="56"/>
      <c r="K5" s="56"/>
      <c r="L5" s="55" t="s">
        <v>172</v>
      </c>
      <c r="M5" s="56"/>
      <c r="N5" s="65"/>
      <c r="O5" s="138" t="s">
        <v>57</v>
      </c>
      <c r="P5" s="55" t="s">
        <v>170</v>
      </c>
      <c r="Q5" s="56"/>
      <c r="R5" s="56"/>
      <c r="S5" s="55" t="s">
        <v>171</v>
      </c>
      <c r="T5" s="56"/>
      <c r="U5" s="65"/>
      <c r="V5" s="68" t="s">
        <v>123</v>
      </c>
      <c r="W5" s="68"/>
      <c r="X5" s="68"/>
      <c r="Y5" s="138" t="s">
        <v>57</v>
      </c>
      <c r="Z5" s="55" t="s">
        <v>170</v>
      </c>
      <c r="AA5" s="56"/>
      <c r="AB5" s="56"/>
      <c r="AC5" s="55" t="s">
        <v>171</v>
      </c>
      <c r="AD5" s="56"/>
      <c r="AE5" s="56"/>
      <c r="AF5" s="55" t="s">
        <v>172</v>
      </c>
      <c r="AG5" s="56"/>
      <c r="AH5" s="56"/>
      <c r="AI5" s="55" t="s">
        <v>173</v>
      </c>
      <c r="AJ5" s="56"/>
      <c r="AK5" s="56"/>
      <c r="AL5" s="55" t="s">
        <v>124</v>
      </c>
      <c r="AM5" s="56"/>
      <c r="AN5" s="56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  <c r="IR5" s="70"/>
    </row>
    <row r="6" spans="1:252" ht="29.25" customHeight="1">
      <c r="A6" s="135"/>
      <c r="B6" s="127"/>
      <c r="C6" s="127"/>
      <c r="D6" s="137"/>
      <c r="E6" s="139"/>
      <c r="F6" s="31" t="s">
        <v>73</v>
      </c>
      <c r="G6" s="57" t="s">
        <v>114</v>
      </c>
      <c r="H6" s="57" t="s">
        <v>115</v>
      </c>
      <c r="I6" s="31" t="s">
        <v>73</v>
      </c>
      <c r="J6" s="57" t="s">
        <v>114</v>
      </c>
      <c r="K6" s="57" t="s">
        <v>115</v>
      </c>
      <c r="L6" s="31" t="s">
        <v>73</v>
      </c>
      <c r="M6" s="57" t="s">
        <v>114</v>
      </c>
      <c r="N6" s="66" t="s">
        <v>115</v>
      </c>
      <c r="O6" s="139"/>
      <c r="P6" s="31" t="s">
        <v>73</v>
      </c>
      <c r="Q6" s="9" t="s">
        <v>114</v>
      </c>
      <c r="R6" s="9" t="s">
        <v>115</v>
      </c>
      <c r="S6" s="31" t="s">
        <v>73</v>
      </c>
      <c r="T6" s="9" t="s">
        <v>114</v>
      </c>
      <c r="U6" s="66" t="s">
        <v>115</v>
      </c>
      <c r="V6" s="9" t="s">
        <v>73</v>
      </c>
      <c r="W6" s="9" t="s">
        <v>114</v>
      </c>
      <c r="X6" s="9" t="s">
        <v>115</v>
      </c>
      <c r="Y6" s="139"/>
      <c r="Z6" s="31" t="s">
        <v>73</v>
      </c>
      <c r="AA6" s="9" t="s">
        <v>114</v>
      </c>
      <c r="AB6" s="9" t="s">
        <v>115</v>
      </c>
      <c r="AC6" s="31" t="s">
        <v>73</v>
      </c>
      <c r="AD6" s="9" t="s">
        <v>114</v>
      </c>
      <c r="AE6" s="9" t="s">
        <v>115</v>
      </c>
      <c r="AF6" s="31" t="s">
        <v>73</v>
      </c>
      <c r="AG6" s="57" t="s">
        <v>114</v>
      </c>
      <c r="AH6" s="57" t="s">
        <v>115</v>
      </c>
      <c r="AI6" s="31" t="s">
        <v>73</v>
      </c>
      <c r="AJ6" s="57" t="s">
        <v>114</v>
      </c>
      <c r="AK6" s="57" t="s">
        <v>115</v>
      </c>
      <c r="AL6" s="31" t="s">
        <v>73</v>
      </c>
      <c r="AM6" s="57" t="s">
        <v>114</v>
      </c>
      <c r="AN6" s="57" t="s">
        <v>115</v>
      </c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  <c r="IR6" s="70"/>
    </row>
    <row r="7" spans="1:252" ht="18" customHeight="1">
      <c r="A7" s="10"/>
      <c r="B7" s="58"/>
      <c r="C7" s="59" t="s">
        <v>57</v>
      </c>
      <c r="D7" s="40">
        <v>1388068</v>
      </c>
      <c r="E7" s="14">
        <v>1388068</v>
      </c>
      <c r="F7" s="27">
        <v>1388068</v>
      </c>
      <c r="G7" s="15">
        <v>1088068</v>
      </c>
      <c r="H7" s="40">
        <v>300000</v>
      </c>
      <c r="I7" s="14">
        <v>0</v>
      </c>
      <c r="J7" s="15">
        <v>0</v>
      </c>
      <c r="K7" s="40">
        <v>0</v>
      </c>
      <c r="L7" s="14">
        <v>0</v>
      </c>
      <c r="M7" s="15">
        <v>0</v>
      </c>
      <c r="N7" s="40">
        <v>0</v>
      </c>
      <c r="O7" s="14">
        <v>0</v>
      </c>
      <c r="P7" s="15">
        <v>0</v>
      </c>
      <c r="Q7" s="40">
        <v>0</v>
      </c>
      <c r="R7" s="14">
        <v>0</v>
      </c>
      <c r="S7" s="15">
        <v>0</v>
      </c>
      <c r="T7" s="40">
        <v>0</v>
      </c>
      <c r="U7" s="14">
        <v>0</v>
      </c>
      <c r="V7" s="15">
        <v>0</v>
      </c>
      <c r="W7" s="40">
        <v>0</v>
      </c>
      <c r="X7" s="14">
        <v>0</v>
      </c>
      <c r="Y7" s="27">
        <v>0</v>
      </c>
      <c r="Z7" s="27">
        <v>0</v>
      </c>
      <c r="AA7" s="15">
        <v>0</v>
      </c>
      <c r="AB7" s="40">
        <v>0</v>
      </c>
      <c r="AC7" s="14">
        <v>0</v>
      </c>
      <c r="AD7" s="15">
        <v>0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0</v>
      </c>
      <c r="AK7" s="40">
        <v>0</v>
      </c>
      <c r="AL7" s="40">
        <v>0</v>
      </c>
      <c r="AM7" s="40">
        <v>0</v>
      </c>
      <c r="AN7" s="14">
        <v>0</v>
      </c>
      <c r="AO7" s="72"/>
      <c r="AP7" s="73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  <c r="IR7" s="74"/>
    </row>
    <row r="8" spans="1:252" ht="18" customHeight="1">
      <c r="A8" s="10"/>
      <c r="B8" s="58" t="s">
        <v>78</v>
      </c>
      <c r="C8" s="59" t="s">
        <v>0</v>
      </c>
      <c r="D8" s="40">
        <v>1388068</v>
      </c>
      <c r="E8" s="14">
        <v>1388068</v>
      </c>
      <c r="F8" s="27">
        <v>1388068</v>
      </c>
      <c r="G8" s="15">
        <v>1088068</v>
      </c>
      <c r="H8" s="40">
        <v>300000</v>
      </c>
      <c r="I8" s="14">
        <v>0</v>
      </c>
      <c r="J8" s="15">
        <v>0</v>
      </c>
      <c r="K8" s="40">
        <v>0</v>
      </c>
      <c r="L8" s="14">
        <v>0</v>
      </c>
      <c r="M8" s="15">
        <v>0</v>
      </c>
      <c r="N8" s="40">
        <v>0</v>
      </c>
      <c r="O8" s="14">
        <v>0</v>
      </c>
      <c r="P8" s="15">
        <v>0</v>
      </c>
      <c r="Q8" s="40">
        <v>0</v>
      </c>
      <c r="R8" s="14">
        <v>0</v>
      </c>
      <c r="S8" s="15">
        <v>0</v>
      </c>
      <c r="T8" s="40">
        <v>0</v>
      </c>
      <c r="U8" s="14">
        <v>0</v>
      </c>
      <c r="V8" s="15">
        <v>0</v>
      </c>
      <c r="W8" s="40">
        <v>0</v>
      </c>
      <c r="X8" s="14">
        <v>0</v>
      </c>
      <c r="Y8" s="27">
        <v>0</v>
      </c>
      <c r="Z8" s="27">
        <v>0</v>
      </c>
      <c r="AA8" s="15">
        <v>0</v>
      </c>
      <c r="AB8" s="40">
        <v>0</v>
      </c>
      <c r="AC8" s="14">
        <v>0</v>
      </c>
      <c r="AD8" s="15">
        <v>0</v>
      </c>
      <c r="AE8" s="40">
        <v>0</v>
      </c>
      <c r="AF8" s="40">
        <v>0</v>
      </c>
      <c r="AG8" s="40">
        <v>0</v>
      </c>
      <c r="AH8" s="40">
        <v>0</v>
      </c>
      <c r="AI8" s="40">
        <v>0</v>
      </c>
      <c r="AJ8" s="40">
        <v>0</v>
      </c>
      <c r="AK8" s="40">
        <v>0</v>
      </c>
      <c r="AL8" s="40">
        <v>0</v>
      </c>
      <c r="AM8" s="40">
        <v>0</v>
      </c>
      <c r="AN8" s="14">
        <v>0</v>
      </c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  <c r="GM8" s="60"/>
      <c r="GN8" s="60"/>
      <c r="GO8" s="60"/>
      <c r="GP8" s="60"/>
      <c r="GQ8" s="60"/>
      <c r="GR8" s="60"/>
      <c r="GS8" s="60"/>
      <c r="GT8" s="60"/>
      <c r="GU8" s="60"/>
      <c r="GV8" s="60"/>
      <c r="GW8" s="60"/>
      <c r="GX8" s="60"/>
      <c r="GY8" s="60"/>
      <c r="GZ8" s="60"/>
      <c r="HA8" s="60"/>
      <c r="HB8" s="60"/>
      <c r="HC8" s="60"/>
      <c r="HD8" s="60"/>
      <c r="HE8" s="60"/>
      <c r="HF8" s="60"/>
      <c r="HG8" s="60"/>
      <c r="HH8" s="60"/>
      <c r="HI8" s="60"/>
      <c r="HJ8" s="60"/>
      <c r="HK8" s="60"/>
      <c r="HL8" s="60"/>
      <c r="HM8" s="60"/>
      <c r="HN8" s="60"/>
      <c r="HO8" s="60"/>
      <c r="HP8" s="60"/>
      <c r="HQ8" s="60"/>
      <c r="HR8" s="60"/>
      <c r="HS8" s="60"/>
      <c r="HT8" s="60"/>
      <c r="HU8" s="60"/>
      <c r="HV8" s="60"/>
      <c r="HW8" s="60"/>
      <c r="HX8" s="60"/>
      <c r="HY8" s="60"/>
      <c r="HZ8" s="60"/>
      <c r="IA8" s="60"/>
      <c r="IB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  <c r="IR8" s="60"/>
    </row>
    <row r="9" spans="1:252" ht="18" customHeight="1">
      <c r="A9" s="10" t="s">
        <v>174</v>
      </c>
      <c r="B9" s="58"/>
      <c r="C9" s="59" t="s">
        <v>175</v>
      </c>
      <c r="D9" s="40">
        <v>718850</v>
      </c>
      <c r="E9" s="14">
        <v>718850</v>
      </c>
      <c r="F9" s="27">
        <v>718850</v>
      </c>
      <c r="G9" s="15">
        <v>718850</v>
      </c>
      <c r="H9" s="40">
        <v>0</v>
      </c>
      <c r="I9" s="14">
        <v>0</v>
      </c>
      <c r="J9" s="15">
        <v>0</v>
      </c>
      <c r="K9" s="40">
        <v>0</v>
      </c>
      <c r="L9" s="14">
        <v>0</v>
      </c>
      <c r="M9" s="15">
        <v>0</v>
      </c>
      <c r="N9" s="40">
        <v>0</v>
      </c>
      <c r="O9" s="14">
        <v>0</v>
      </c>
      <c r="P9" s="15">
        <v>0</v>
      </c>
      <c r="Q9" s="40">
        <v>0</v>
      </c>
      <c r="R9" s="14">
        <v>0</v>
      </c>
      <c r="S9" s="15">
        <v>0</v>
      </c>
      <c r="T9" s="40">
        <v>0</v>
      </c>
      <c r="U9" s="14">
        <v>0</v>
      </c>
      <c r="V9" s="15">
        <v>0</v>
      </c>
      <c r="W9" s="40">
        <v>0</v>
      </c>
      <c r="X9" s="14">
        <v>0</v>
      </c>
      <c r="Y9" s="27">
        <v>0</v>
      </c>
      <c r="Z9" s="27">
        <v>0</v>
      </c>
      <c r="AA9" s="15">
        <v>0</v>
      </c>
      <c r="AB9" s="40">
        <v>0</v>
      </c>
      <c r="AC9" s="14">
        <v>0</v>
      </c>
      <c r="AD9" s="15">
        <v>0</v>
      </c>
      <c r="AE9" s="40">
        <v>0</v>
      </c>
      <c r="AF9" s="40">
        <v>0</v>
      </c>
      <c r="AG9" s="40">
        <v>0</v>
      </c>
      <c r="AH9" s="40">
        <v>0</v>
      </c>
      <c r="AI9" s="40">
        <v>0</v>
      </c>
      <c r="AJ9" s="40">
        <v>0</v>
      </c>
      <c r="AK9" s="40">
        <v>0</v>
      </c>
      <c r="AL9" s="40">
        <v>0</v>
      </c>
      <c r="AM9" s="40">
        <v>0</v>
      </c>
      <c r="AN9" s="14">
        <v>0</v>
      </c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60"/>
      <c r="GZ9" s="60"/>
      <c r="HA9" s="60"/>
      <c r="HB9" s="60"/>
      <c r="HC9" s="60"/>
      <c r="HD9" s="60"/>
      <c r="HE9" s="60"/>
      <c r="HF9" s="60"/>
      <c r="HG9" s="60"/>
      <c r="HH9" s="60"/>
      <c r="HI9" s="60"/>
      <c r="HJ9" s="60"/>
      <c r="HK9" s="60"/>
      <c r="HL9" s="60"/>
      <c r="HM9" s="60"/>
      <c r="HN9" s="60"/>
      <c r="HO9" s="60"/>
      <c r="HP9" s="60"/>
      <c r="HQ9" s="60"/>
      <c r="HR9" s="60"/>
      <c r="HS9" s="60"/>
      <c r="HT9" s="60"/>
      <c r="HU9" s="60"/>
      <c r="HV9" s="60"/>
      <c r="HW9" s="60"/>
      <c r="HX9" s="60"/>
      <c r="HY9" s="60"/>
      <c r="HZ9" s="60"/>
      <c r="IA9" s="60"/>
      <c r="IB9" s="60"/>
      <c r="IC9" s="60"/>
      <c r="ID9" s="60"/>
      <c r="IE9" s="60"/>
      <c r="IF9" s="60"/>
      <c r="IG9" s="60"/>
      <c r="IH9" s="60"/>
      <c r="II9" s="60"/>
      <c r="IJ9" s="60"/>
      <c r="IK9" s="60"/>
      <c r="IL9" s="60"/>
      <c r="IM9" s="60"/>
      <c r="IN9" s="60"/>
      <c r="IO9" s="60"/>
      <c r="IP9" s="60"/>
      <c r="IQ9" s="60"/>
      <c r="IR9" s="60"/>
    </row>
    <row r="10" spans="1:252" ht="18" customHeight="1">
      <c r="A10" s="10" t="s">
        <v>176</v>
      </c>
      <c r="B10" s="58" t="s">
        <v>177</v>
      </c>
      <c r="C10" s="59" t="s">
        <v>178</v>
      </c>
      <c r="D10" s="40">
        <v>547779</v>
      </c>
      <c r="E10" s="14">
        <v>547779</v>
      </c>
      <c r="F10" s="27">
        <v>547779</v>
      </c>
      <c r="G10" s="15">
        <v>547779</v>
      </c>
      <c r="H10" s="40">
        <v>0</v>
      </c>
      <c r="I10" s="14">
        <v>0</v>
      </c>
      <c r="J10" s="15">
        <v>0</v>
      </c>
      <c r="K10" s="40">
        <v>0</v>
      </c>
      <c r="L10" s="14">
        <v>0</v>
      </c>
      <c r="M10" s="15">
        <v>0</v>
      </c>
      <c r="N10" s="40">
        <v>0</v>
      </c>
      <c r="O10" s="14">
        <v>0</v>
      </c>
      <c r="P10" s="15">
        <v>0</v>
      </c>
      <c r="Q10" s="40">
        <v>0</v>
      </c>
      <c r="R10" s="14">
        <v>0</v>
      </c>
      <c r="S10" s="15">
        <v>0</v>
      </c>
      <c r="T10" s="40">
        <v>0</v>
      </c>
      <c r="U10" s="14">
        <v>0</v>
      </c>
      <c r="V10" s="15">
        <v>0</v>
      </c>
      <c r="W10" s="40">
        <v>0</v>
      </c>
      <c r="X10" s="14">
        <v>0</v>
      </c>
      <c r="Y10" s="27">
        <v>0</v>
      </c>
      <c r="Z10" s="27">
        <v>0</v>
      </c>
      <c r="AA10" s="15">
        <v>0</v>
      </c>
      <c r="AB10" s="40">
        <v>0</v>
      </c>
      <c r="AC10" s="14">
        <v>0</v>
      </c>
      <c r="AD10" s="15">
        <v>0</v>
      </c>
      <c r="AE10" s="40">
        <v>0</v>
      </c>
      <c r="AF10" s="40">
        <v>0</v>
      </c>
      <c r="AG10" s="40">
        <v>0</v>
      </c>
      <c r="AH10" s="40">
        <v>0</v>
      </c>
      <c r="AI10" s="40">
        <v>0</v>
      </c>
      <c r="AJ10" s="40">
        <v>0</v>
      </c>
      <c r="AK10" s="40">
        <v>0</v>
      </c>
      <c r="AL10" s="40">
        <v>0</v>
      </c>
      <c r="AM10" s="40">
        <v>0</v>
      </c>
      <c r="AN10" s="14">
        <v>0</v>
      </c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60"/>
      <c r="GZ10" s="60"/>
      <c r="HA10" s="60"/>
      <c r="HB10" s="60"/>
      <c r="HC10" s="60"/>
      <c r="HD10" s="60"/>
      <c r="HE10" s="60"/>
      <c r="HF10" s="60"/>
      <c r="HG10" s="60"/>
      <c r="HH10" s="60"/>
      <c r="HI10" s="60"/>
      <c r="HJ10" s="60"/>
      <c r="HK10" s="60"/>
      <c r="HL10" s="60"/>
      <c r="HM10" s="60"/>
      <c r="HN10" s="60"/>
      <c r="HO10" s="60"/>
      <c r="HP10" s="60"/>
      <c r="HQ10" s="60"/>
      <c r="HR10" s="60"/>
      <c r="HS10" s="60"/>
      <c r="HT10" s="60"/>
      <c r="HU10" s="60"/>
      <c r="HV10" s="60"/>
      <c r="HW10" s="60"/>
      <c r="HX10" s="60"/>
      <c r="HY10" s="60"/>
      <c r="HZ10" s="60"/>
      <c r="IA10" s="60"/>
      <c r="IB10" s="60"/>
      <c r="IC10" s="60"/>
      <c r="ID10" s="60"/>
      <c r="IE10" s="60"/>
      <c r="IF10" s="60"/>
      <c r="IG10" s="60"/>
      <c r="IH10" s="60"/>
      <c r="II10" s="60"/>
      <c r="IJ10" s="60"/>
      <c r="IK10" s="60"/>
      <c r="IL10" s="60"/>
      <c r="IM10" s="60"/>
      <c r="IN10" s="60"/>
      <c r="IO10" s="60"/>
      <c r="IP10" s="60"/>
      <c r="IQ10" s="60"/>
      <c r="IR10" s="60"/>
    </row>
    <row r="11" spans="1:252" ht="18" customHeight="1">
      <c r="A11" s="10" t="s">
        <v>179</v>
      </c>
      <c r="B11" s="58" t="s">
        <v>177</v>
      </c>
      <c r="C11" s="59" t="s">
        <v>180</v>
      </c>
      <c r="D11" s="40">
        <v>125491</v>
      </c>
      <c r="E11" s="14">
        <v>125491</v>
      </c>
      <c r="F11" s="27">
        <v>125491</v>
      </c>
      <c r="G11" s="15">
        <v>125491</v>
      </c>
      <c r="H11" s="40">
        <v>0</v>
      </c>
      <c r="I11" s="14">
        <v>0</v>
      </c>
      <c r="J11" s="15">
        <v>0</v>
      </c>
      <c r="K11" s="40">
        <v>0</v>
      </c>
      <c r="L11" s="14">
        <v>0</v>
      </c>
      <c r="M11" s="15">
        <v>0</v>
      </c>
      <c r="N11" s="40">
        <v>0</v>
      </c>
      <c r="O11" s="14">
        <v>0</v>
      </c>
      <c r="P11" s="15">
        <v>0</v>
      </c>
      <c r="Q11" s="40">
        <v>0</v>
      </c>
      <c r="R11" s="14">
        <v>0</v>
      </c>
      <c r="S11" s="15">
        <v>0</v>
      </c>
      <c r="T11" s="40">
        <v>0</v>
      </c>
      <c r="U11" s="14">
        <v>0</v>
      </c>
      <c r="V11" s="15">
        <v>0</v>
      </c>
      <c r="W11" s="40">
        <v>0</v>
      </c>
      <c r="X11" s="14">
        <v>0</v>
      </c>
      <c r="Y11" s="27">
        <v>0</v>
      </c>
      <c r="Z11" s="27">
        <v>0</v>
      </c>
      <c r="AA11" s="15">
        <v>0</v>
      </c>
      <c r="AB11" s="40">
        <v>0</v>
      </c>
      <c r="AC11" s="14">
        <v>0</v>
      </c>
      <c r="AD11" s="15">
        <v>0</v>
      </c>
      <c r="AE11" s="40">
        <v>0</v>
      </c>
      <c r="AF11" s="40">
        <v>0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</v>
      </c>
      <c r="AM11" s="40">
        <v>0</v>
      </c>
      <c r="AN11" s="14">
        <v>0</v>
      </c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60"/>
      <c r="IM11" s="60"/>
      <c r="IN11" s="60"/>
      <c r="IO11" s="60"/>
      <c r="IP11" s="60"/>
      <c r="IQ11" s="60"/>
      <c r="IR11" s="60"/>
    </row>
    <row r="12" spans="1:252" ht="18" customHeight="1">
      <c r="A12" s="10" t="s">
        <v>181</v>
      </c>
      <c r="B12" s="58" t="s">
        <v>177</v>
      </c>
      <c r="C12" s="59" t="s">
        <v>182</v>
      </c>
      <c r="D12" s="40">
        <v>45580</v>
      </c>
      <c r="E12" s="14">
        <v>45580</v>
      </c>
      <c r="F12" s="27">
        <v>45580</v>
      </c>
      <c r="G12" s="15">
        <v>45580</v>
      </c>
      <c r="H12" s="40">
        <v>0</v>
      </c>
      <c r="I12" s="14">
        <v>0</v>
      </c>
      <c r="J12" s="15">
        <v>0</v>
      </c>
      <c r="K12" s="40">
        <v>0</v>
      </c>
      <c r="L12" s="14">
        <v>0</v>
      </c>
      <c r="M12" s="15">
        <v>0</v>
      </c>
      <c r="N12" s="40">
        <v>0</v>
      </c>
      <c r="O12" s="14">
        <v>0</v>
      </c>
      <c r="P12" s="15">
        <v>0</v>
      </c>
      <c r="Q12" s="40">
        <v>0</v>
      </c>
      <c r="R12" s="14">
        <v>0</v>
      </c>
      <c r="S12" s="15">
        <v>0</v>
      </c>
      <c r="T12" s="40">
        <v>0</v>
      </c>
      <c r="U12" s="14">
        <v>0</v>
      </c>
      <c r="V12" s="15">
        <v>0</v>
      </c>
      <c r="W12" s="40">
        <v>0</v>
      </c>
      <c r="X12" s="14">
        <v>0</v>
      </c>
      <c r="Y12" s="27">
        <v>0</v>
      </c>
      <c r="Z12" s="27">
        <v>0</v>
      </c>
      <c r="AA12" s="15">
        <v>0</v>
      </c>
      <c r="AB12" s="40">
        <v>0</v>
      </c>
      <c r="AC12" s="14">
        <v>0</v>
      </c>
      <c r="AD12" s="15">
        <v>0</v>
      </c>
      <c r="AE12" s="40">
        <v>0</v>
      </c>
      <c r="AF12" s="40">
        <v>0</v>
      </c>
      <c r="AG12" s="40">
        <v>0</v>
      </c>
      <c r="AH12" s="40">
        <v>0</v>
      </c>
      <c r="AI12" s="40">
        <v>0</v>
      </c>
      <c r="AJ12" s="40">
        <v>0</v>
      </c>
      <c r="AK12" s="40">
        <v>0</v>
      </c>
      <c r="AL12" s="40">
        <v>0</v>
      </c>
      <c r="AM12" s="40">
        <v>0</v>
      </c>
      <c r="AN12" s="14">
        <v>0</v>
      </c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60"/>
      <c r="IF12" s="60"/>
      <c r="IG12" s="60"/>
      <c r="IH12" s="60"/>
      <c r="II12" s="60"/>
      <c r="IJ12" s="60"/>
      <c r="IK12" s="60"/>
      <c r="IL12" s="60"/>
      <c r="IM12" s="60"/>
      <c r="IN12" s="60"/>
      <c r="IO12" s="60"/>
      <c r="IP12" s="60"/>
      <c r="IQ12" s="60"/>
      <c r="IR12" s="60"/>
    </row>
    <row r="13" spans="1:252" ht="18" customHeight="1">
      <c r="A13" s="10" t="s">
        <v>183</v>
      </c>
      <c r="B13" s="58"/>
      <c r="C13" s="59" t="s">
        <v>184</v>
      </c>
      <c r="D13" s="40">
        <v>348000</v>
      </c>
      <c r="E13" s="14">
        <v>348000</v>
      </c>
      <c r="F13" s="27">
        <v>348000</v>
      </c>
      <c r="G13" s="15">
        <v>48000</v>
      </c>
      <c r="H13" s="40">
        <v>300000</v>
      </c>
      <c r="I13" s="14">
        <v>0</v>
      </c>
      <c r="J13" s="15">
        <v>0</v>
      </c>
      <c r="K13" s="40">
        <v>0</v>
      </c>
      <c r="L13" s="14">
        <v>0</v>
      </c>
      <c r="M13" s="15">
        <v>0</v>
      </c>
      <c r="N13" s="40">
        <v>0</v>
      </c>
      <c r="O13" s="14">
        <v>0</v>
      </c>
      <c r="P13" s="15">
        <v>0</v>
      </c>
      <c r="Q13" s="40">
        <v>0</v>
      </c>
      <c r="R13" s="14">
        <v>0</v>
      </c>
      <c r="S13" s="15">
        <v>0</v>
      </c>
      <c r="T13" s="40">
        <v>0</v>
      </c>
      <c r="U13" s="14">
        <v>0</v>
      </c>
      <c r="V13" s="15">
        <v>0</v>
      </c>
      <c r="W13" s="40">
        <v>0</v>
      </c>
      <c r="X13" s="14">
        <v>0</v>
      </c>
      <c r="Y13" s="27">
        <v>0</v>
      </c>
      <c r="Z13" s="27">
        <v>0</v>
      </c>
      <c r="AA13" s="15">
        <v>0</v>
      </c>
      <c r="AB13" s="40">
        <v>0</v>
      </c>
      <c r="AC13" s="14">
        <v>0</v>
      </c>
      <c r="AD13" s="15">
        <v>0</v>
      </c>
      <c r="AE13" s="40">
        <v>0</v>
      </c>
      <c r="AF13" s="40">
        <v>0</v>
      </c>
      <c r="AG13" s="40">
        <v>0</v>
      </c>
      <c r="AH13" s="40">
        <v>0</v>
      </c>
      <c r="AI13" s="40">
        <v>0</v>
      </c>
      <c r="AJ13" s="40">
        <v>0</v>
      </c>
      <c r="AK13" s="40">
        <v>0</v>
      </c>
      <c r="AL13" s="40">
        <v>0</v>
      </c>
      <c r="AM13" s="40">
        <v>0</v>
      </c>
      <c r="AN13" s="14">
        <v>0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  <c r="IR13" s="60"/>
    </row>
    <row r="14" spans="1:252" ht="18" customHeight="1">
      <c r="A14" s="10" t="s">
        <v>185</v>
      </c>
      <c r="B14" s="58" t="s">
        <v>177</v>
      </c>
      <c r="C14" s="59" t="s">
        <v>186</v>
      </c>
      <c r="D14" s="40">
        <v>308000</v>
      </c>
      <c r="E14" s="14">
        <v>308000</v>
      </c>
      <c r="F14" s="27">
        <v>308000</v>
      </c>
      <c r="G14" s="15">
        <v>48000</v>
      </c>
      <c r="H14" s="40">
        <v>260000</v>
      </c>
      <c r="I14" s="14">
        <v>0</v>
      </c>
      <c r="J14" s="15">
        <v>0</v>
      </c>
      <c r="K14" s="40">
        <v>0</v>
      </c>
      <c r="L14" s="14">
        <v>0</v>
      </c>
      <c r="M14" s="15">
        <v>0</v>
      </c>
      <c r="N14" s="40">
        <v>0</v>
      </c>
      <c r="O14" s="14">
        <v>0</v>
      </c>
      <c r="P14" s="15">
        <v>0</v>
      </c>
      <c r="Q14" s="40">
        <v>0</v>
      </c>
      <c r="R14" s="14">
        <v>0</v>
      </c>
      <c r="S14" s="15">
        <v>0</v>
      </c>
      <c r="T14" s="40">
        <v>0</v>
      </c>
      <c r="U14" s="14">
        <v>0</v>
      </c>
      <c r="V14" s="15">
        <v>0</v>
      </c>
      <c r="W14" s="40">
        <v>0</v>
      </c>
      <c r="X14" s="14">
        <v>0</v>
      </c>
      <c r="Y14" s="27">
        <v>0</v>
      </c>
      <c r="Z14" s="27">
        <v>0</v>
      </c>
      <c r="AA14" s="15">
        <v>0</v>
      </c>
      <c r="AB14" s="40">
        <v>0</v>
      </c>
      <c r="AC14" s="14">
        <v>0</v>
      </c>
      <c r="AD14" s="15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14">
        <v>0</v>
      </c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60"/>
      <c r="IF14" s="60"/>
      <c r="IG14" s="60"/>
      <c r="IH14" s="60"/>
      <c r="II14" s="60"/>
      <c r="IJ14" s="60"/>
      <c r="IK14" s="60"/>
      <c r="IL14" s="60"/>
      <c r="IM14" s="60"/>
      <c r="IN14" s="60"/>
      <c r="IO14" s="60"/>
      <c r="IP14" s="60"/>
      <c r="IQ14" s="60"/>
      <c r="IR14" s="60"/>
    </row>
    <row r="15" spans="1:252" ht="18" customHeight="1">
      <c r="A15" s="10" t="s">
        <v>187</v>
      </c>
      <c r="B15" s="58" t="s">
        <v>177</v>
      </c>
      <c r="C15" s="59" t="s">
        <v>188</v>
      </c>
      <c r="D15" s="40">
        <v>20000</v>
      </c>
      <c r="E15" s="14">
        <v>20000</v>
      </c>
      <c r="F15" s="27">
        <v>20000</v>
      </c>
      <c r="G15" s="15">
        <v>0</v>
      </c>
      <c r="H15" s="40">
        <v>20000</v>
      </c>
      <c r="I15" s="14">
        <v>0</v>
      </c>
      <c r="J15" s="15">
        <v>0</v>
      </c>
      <c r="K15" s="40">
        <v>0</v>
      </c>
      <c r="L15" s="14">
        <v>0</v>
      </c>
      <c r="M15" s="15">
        <v>0</v>
      </c>
      <c r="N15" s="40">
        <v>0</v>
      </c>
      <c r="O15" s="14">
        <v>0</v>
      </c>
      <c r="P15" s="15">
        <v>0</v>
      </c>
      <c r="Q15" s="40">
        <v>0</v>
      </c>
      <c r="R15" s="14">
        <v>0</v>
      </c>
      <c r="S15" s="15">
        <v>0</v>
      </c>
      <c r="T15" s="40">
        <v>0</v>
      </c>
      <c r="U15" s="14">
        <v>0</v>
      </c>
      <c r="V15" s="15">
        <v>0</v>
      </c>
      <c r="W15" s="40">
        <v>0</v>
      </c>
      <c r="X15" s="14">
        <v>0</v>
      </c>
      <c r="Y15" s="27">
        <v>0</v>
      </c>
      <c r="Z15" s="27">
        <v>0</v>
      </c>
      <c r="AA15" s="15">
        <v>0</v>
      </c>
      <c r="AB15" s="40">
        <v>0</v>
      </c>
      <c r="AC15" s="14">
        <v>0</v>
      </c>
      <c r="AD15" s="15">
        <v>0</v>
      </c>
      <c r="AE15" s="40">
        <v>0</v>
      </c>
      <c r="AF15" s="40">
        <v>0</v>
      </c>
      <c r="AG15" s="40">
        <v>0</v>
      </c>
      <c r="AH15" s="40">
        <v>0</v>
      </c>
      <c r="AI15" s="40">
        <v>0</v>
      </c>
      <c r="AJ15" s="40">
        <v>0</v>
      </c>
      <c r="AK15" s="40">
        <v>0</v>
      </c>
      <c r="AL15" s="40">
        <v>0</v>
      </c>
      <c r="AM15" s="40">
        <v>0</v>
      </c>
      <c r="AN15" s="14">
        <v>0</v>
      </c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60"/>
      <c r="IF15" s="60"/>
      <c r="IG15" s="60"/>
      <c r="IH15" s="60"/>
      <c r="II15" s="60"/>
      <c r="IJ15" s="60"/>
      <c r="IK15" s="60"/>
      <c r="IL15" s="60"/>
      <c r="IM15" s="60"/>
      <c r="IN15" s="60"/>
      <c r="IO15" s="60"/>
      <c r="IP15" s="60"/>
      <c r="IQ15" s="60"/>
      <c r="IR15" s="60"/>
    </row>
    <row r="16" spans="1:252" ht="18" customHeight="1">
      <c r="A16" s="10" t="s">
        <v>189</v>
      </c>
      <c r="B16" s="58" t="s">
        <v>177</v>
      </c>
      <c r="C16" s="59" t="s">
        <v>190</v>
      </c>
      <c r="D16" s="40">
        <v>10000</v>
      </c>
      <c r="E16" s="14">
        <v>10000</v>
      </c>
      <c r="F16" s="27">
        <v>10000</v>
      </c>
      <c r="G16" s="15">
        <v>0</v>
      </c>
      <c r="H16" s="40">
        <v>10000</v>
      </c>
      <c r="I16" s="14">
        <v>0</v>
      </c>
      <c r="J16" s="15">
        <v>0</v>
      </c>
      <c r="K16" s="40">
        <v>0</v>
      </c>
      <c r="L16" s="14">
        <v>0</v>
      </c>
      <c r="M16" s="15">
        <v>0</v>
      </c>
      <c r="N16" s="40">
        <v>0</v>
      </c>
      <c r="O16" s="14">
        <v>0</v>
      </c>
      <c r="P16" s="15">
        <v>0</v>
      </c>
      <c r="Q16" s="40">
        <v>0</v>
      </c>
      <c r="R16" s="14">
        <v>0</v>
      </c>
      <c r="S16" s="15">
        <v>0</v>
      </c>
      <c r="T16" s="40">
        <v>0</v>
      </c>
      <c r="U16" s="14">
        <v>0</v>
      </c>
      <c r="V16" s="15">
        <v>0</v>
      </c>
      <c r="W16" s="40">
        <v>0</v>
      </c>
      <c r="X16" s="14">
        <v>0</v>
      </c>
      <c r="Y16" s="27">
        <v>0</v>
      </c>
      <c r="Z16" s="27">
        <v>0</v>
      </c>
      <c r="AA16" s="15">
        <v>0</v>
      </c>
      <c r="AB16" s="40">
        <v>0</v>
      </c>
      <c r="AC16" s="14">
        <v>0</v>
      </c>
      <c r="AD16" s="15">
        <v>0</v>
      </c>
      <c r="AE16" s="40">
        <v>0</v>
      </c>
      <c r="AF16" s="40">
        <v>0</v>
      </c>
      <c r="AG16" s="40">
        <v>0</v>
      </c>
      <c r="AH16" s="40">
        <v>0</v>
      </c>
      <c r="AI16" s="40">
        <v>0</v>
      </c>
      <c r="AJ16" s="40">
        <v>0</v>
      </c>
      <c r="AK16" s="40">
        <v>0</v>
      </c>
      <c r="AL16" s="40">
        <v>0</v>
      </c>
      <c r="AM16" s="40">
        <v>0</v>
      </c>
      <c r="AN16" s="14">
        <v>0</v>
      </c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60"/>
      <c r="IF16" s="60"/>
      <c r="IG16" s="60"/>
      <c r="IH16" s="60"/>
      <c r="II16" s="60"/>
      <c r="IJ16" s="60"/>
      <c r="IK16" s="60"/>
      <c r="IL16" s="60"/>
      <c r="IM16" s="60"/>
      <c r="IN16" s="60"/>
      <c r="IO16" s="60"/>
      <c r="IP16" s="60"/>
      <c r="IQ16" s="60"/>
      <c r="IR16" s="60"/>
    </row>
    <row r="17" spans="1:252" ht="18" customHeight="1">
      <c r="A17" s="10" t="s">
        <v>191</v>
      </c>
      <c r="B17" s="58" t="s">
        <v>177</v>
      </c>
      <c r="C17" s="59" t="s">
        <v>192</v>
      </c>
      <c r="D17" s="40">
        <v>10000</v>
      </c>
      <c r="E17" s="14">
        <v>10000</v>
      </c>
      <c r="F17" s="27">
        <v>10000</v>
      </c>
      <c r="G17" s="15">
        <v>0</v>
      </c>
      <c r="H17" s="40">
        <v>10000</v>
      </c>
      <c r="I17" s="14">
        <v>0</v>
      </c>
      <c r="J17" s="15">
        <v>0</v>
      </c>
      <c r="K17" s="40">
        <v>0</v>
      </c>
      <c r="L17" s="14">
        <v>0</v>
      </c>
      <c r="M17" s="15">
        <v>0</v>
      </c>
      <c r="N17" s="40">
        <v>0</v>
      </c>
      <c r="O17" s="14">
        <v>0</v>
      </c>
      <c r="P17" s="15">
        <v>0</v>
      </c>
      <c r="Q17" s="40">
        <v>0</v>
      </c>
      <c r="R17" s="14">
        <v>0</v>
      </c>
      <c r="S17" s="15">
        <v>0</v>
      </c>
      <c r="T17" s="40">
        <v>0</v>
      </c>
      <c r="U17" s="14">
        <v>0</v>
      </c>
      <c r="V17" s="15">
        <v>0</v>
      </c>
      <c r="W17" s="40">
        <v>0</v>
      </c>
      <c r="X17" s="14">
        <v>0</v>
      </c>
      <c r="Y17" s="27">
        <v>0</v>
      </c>
      <c r="Z17" s="27">
        <v>0</v>
      </c>
      <c r="AA17" s="15">
        <v>0</v>
      </c>
      <c r="AB17" s="40">
        <v>0</v>
      </c>
      <c r="AC17" s="14">
        <v>0</v>
      </c>
      <c r="AD17" s="15">
        <v>0</v>
      </c>
      <c r="AE17" s="40">
        <v>0</v>
      </c>
      <c r="AF17" s="40">
        <v>0</v>
      </c>
      <c r="AG17" s="40">
        <v>0</v>
      </c>
      <c r="AH17" s="40">
        <v>0</v>
      </c>
      <c r="AI17" s="40">
        <v>0</v>
      </c>
      <c r="AJ17" s="40">
        <v>0</v>
      </c>
      <c r="AK17" s="40">
        <v>0</v>
      </c>
      <c r="AL17" s="40">
        <v>0</v>
      </c>
      <c r="AM17" s="40">
        <v>0</v>
      </c>
      <c r="AN17" s="14">
        <v>0</v>
      </c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60"/>
      <c r="IF17" s="60"/>
      <c r="IG17" s="60"/>
      <c r="IH17" s="60"/>
      <c r="II17" s="60"/>
      <c r="IJ17" s="60"/>
      <c r="IK17" s="60"/>
      <c r="IL17" s="60"/>
      <c r="IM17" s="60"/>
      <c r="IN17" s="60"/>
      <c r="IO17" s="60"/>
      <c r="IP17" s="60"/>
      <c r="IQ17" s="60"/>
      <c r="IR17" s="60"/>
    </row>
    <row r="18" spans="1:252" ht="18" customHeight="1">
      <c r="A18" s="10" t="s">
        <v>193</v>
      </c>
      <c r="B18" s="58"/>
      <c r="C18" s="59" t="s">
        <v>194</v>
      </c>
      <c r="D18" s="40">
        <v>320978</v>
      </c>
      <c r="E18" s="14">
        <v>320978</v>
      </c>
      <c r="F18" s="27">
        <v>320978</v>
      </c>
      <c r="G18" s="15">
        <v>320978</v>
      </c>
      <c r="H18" s="40">
        <v>0</v>
      </c>
      <c r="I18" s="14">
        <v>0</v>
      </c>
      <c r="J18" s="15">
        <v>0</v>
      </c>
      <c r="K18" s="40">
        <v>0</v>
      </c>
      <c r="L18" s="14">
        <v>0</v>
      </c>
      <c r="M18" s="15">
        <v>0</v>
      </c>
      <c r="N18" s="40">
        <v>0</v>
      </c>
      <c r="O18" s="14">
        <v>0</v>
      </c>
      <c r="P18" s="15">
        <v>0</v>
      </c>
      <c r="Q18" s="40">
        <v>0</v>
      </c>
      <c r="R18" s="14">
        <v>0</v>
      </c>
      <c r="S18" s="15">
        <v>0</v>
      </c>
      <c r="T18" s="40">
        <v>0</v>
      </c>
      <c r="U18" s="14">
        <v>0</v>
      </c>
      <c r="V18" s="15">
        <v>0</v>
      </c>
      <c r="W18" s="40">
        <v>0</v>
      </c>
      <c r="X18" s="14">
        <v>0</v>
      </c>
      <c r="Y18" s="27">
        <v>0</v>
      </c>
      <c r="Z18" s="27">
        <v>0</v>
      </c>
      <c r="AA18" s="15">
        <v>0</v>
      </c>
      <c r="AB18" s="40">
        <v>0</v>
      </c>
      <c r="AC18" s="14">
        <v>0</v>
      </c>
      <c r="AD18" s="15">
        <v>0</v>
      </c>
      <c r="AE18" s="40">
        <v>0</v>
      </c>
      <c r="AF18" s="40">
        <v>0</v>
      </c>
      <c r="AG18" s="40">
        <v>0</v>
      </c>
      <c r="AH18" s="40">
        <v>0</v>
      </c>
      <c r="AI18" s="40">
        <v>0</v>
      </c>
      <c r="AJ18" s="40">
        <v>0</v>
      </c>
      <c r="AK18" s="40">
        <v>0</v>
      </c>
      <c r="AL18" s="40">
        <v>0</v>
      </c>
      <c r="AM18" s="40">
        <v>0</v>
      </c>
      <c r="AN18" s="14">
        <v>0</v>
      </c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60"/>
      <c r="IF18" s="60"/>
      <c r="IG18" s="60"/>
      <c r="IH18" s="60"/>
      <c r="II18" s="60"/>
      <c r="IJ18" s="60"/>
      <c r="IK18" s="60"/>
      <c r="IL18" s="60"/>
      <c r="IM18" s="60"/>
      <c r="IN18" s="60"/>
      <c r="IO18" s="60"/>
      <c r="IP18" s="60"/>
      <c r="IQ18" s="60"/>
      <c r="IR18" s="60"/>
    </row>
    <row r="19" spans="1:252" ht="18" customHeight="1">
      <c r="A19" s="10" t="s">
        <v>195</v>
      </c>
      <c r="B19" s="58" t="s">
        <v>177</v>
      </c>
      <c r="C19" s="59" t="s">
        <v>196</v>
      </c>
      <c r="D19" s="40">
        <v>272978</v>
      </c>
      <c r="E19" s="14">
        <v>272978</v>
      </c>
      <c r="F19" s="27">
        <v>272978</v>
      </c>
      <c r="G19" s="15">
        <v>272978</v>
      </c>
      <c r="H19" s="40">
        <v>0</v>
      </c>
      <c r="I19" s="14">
        <v>0</v>
      </c>
      <c r="J19" s="15">
        <v>0</v>
      </c>
      <c r="K19" s="40">
        <v>0</v>
      </c>
      <c r="L19" s="14">
        <v>0</v>
      </c>
      <c r="M19" s="15">
        <v>0</v>
      </c>
      <c r="N19" s="40">
        <v>0</v>
      </c>
      <c r="O19" s="14">
        <v>0</v>
      </c>
      <c r="P19" s="15">
        <v>0</v>
      </c>
      <c r="Q19" s="40">
        <v>0</v>
      </c>
      <c r="R19" s="14">
        <v>0</v>
      </c>
      <c r="S19" s="15">
        <v>0</v>
      </c>
      <c r="T19" s="40">
        <v>0</v>
      </c>
      <c r="U19" s="14">
        <v>0</v>
      </c>
      <c r="V19" s="15">
        <v>0</v>
      </c>
      <c r="W19" s="40">
        <v>0</v>
      </c>
      <c r="X19" s="14">
        <v>0</v>
      </c>
      <c r="Y19" s="27">
        <v>0</v>
      </c>
      <c r="Z19" s="27">
        <v>0</v>
      </c>
      <c r="AA19" s="15">
        <v>0</v>
      </c>
      <c r="AB19" s="40">
        <v>0</v>
      </c>
      <c r="AC19" s="14">
        <v>0</v>
      </c>
      <c r="AD19" s="15">
        <v>0</v>
      </c>
      <c r="AE19" s="40">
        <v>0</v>
      </c>
      <c r="AF19" s="40">
        <v>0</v>
      </c>
      <c r="AG19" s="40">
        <v>0</v>
      </c>
      <c r="AH19" s="40">
        <v>0</v>
      </c>
      <c r="AI19" s="40">
        <v>0</v>
      </c>
      <c r="AJ19" s="40">
        <v>0</v>
      </c>
      <c r="AK19" s="40">
        <v>0</v>
      </c>
      <c r="AL19" s="40">
        <v>0</v>
      </c>
      <c r="AM19" s="40">
        <v>0</v>
      </c>
      <c r="AN19" s="14">
        <v>0</v>
      </c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60"/>
      <c r="IF19" s="60"/>
      <c r="IG19" s="60"/>
      <c r="IH19" s="60"/>
      <c r="II19" s="60"/>
      <c r="IJ19" s="60"/>
      <c r="IK19" s="60"/>
      <c r="IL19" s="60"/>
      <c r="IM19" s="60"/>
      <c r="IN19" s="60"/>
      <c r="IO19" s="60"/>
      <c r="IP19" s="60"/>
      <c r="IQ19" s="60"/>
      <c r="IR19" s="60"/>
    </row>
    <row r="20" spans="1:252" ht="18" customHeight="1">
      <c r="A20" s="10" t="s">
        <v>197</v>
      </c>
      <c r="B20" s="58" t="s">
        <v>177</v>
      </c>
      <c r="C20" s="59" t="s">
        <v>198</v>
      </c>
      <c r="D20" s="40">
        <v>48000</v>
      </c>
      <c r="E20" s="14">
        <v>48000</v>
      </c>
      <c r="F20" s="27">
        <v>48000</v>
      </c>
      <c r="G20" s="15">
        <v>48000</v>
      </c>
      <c r="H20" s="40">
        <v>0</v>
      </c>
      <c r="I20" s="14">
        <v>0</v>
      </c>
      <c r="J20" s="15">
        <v>0</v>
      </c>
      <c r="K20" s="40">
        <v>0</v>
      </c>
      <c r="L20" s="14">
        <v>0</v>
      </c>
      <c r="M20" s="15">
        <v>0</v>
      </c>
      <c r="N20" s="40">
        <v>0</v>
      </c>
      <c r="O20" s="14">
        <v>0</v>
      </c>
      <c r="P20" s="15">
        <v>0</v>
      </c>
      <c r="Q20" s="40">
        <v>0</v>
      </c>
      <c r="R20" s="14">
        <v>0</v>
      </c>
      <c r="S20" s="15">
        <v>0</v>
      </c>
      <c r="T20" s="40">
        <v>0</v>
      </c>
      <c r="U20" s="14">
        <v>0</v>
      </c>
      <c r="V20" s="15">
        <v>0</v>
      </c>
      <c r="W20" s="40">
        <v>0</v>
      </c>
      <c r="X20" s="14">
        <v>0</v>
      </c>
      <c r="Y20" s="27">
        <v>0</v>
      </c>
      <c r="Z20" s="27">
        <v>0</v>
      </c>
      <c r="AA20" s="15">
        <v>0</v>
      </c>
      <c r="AB20" s="40">
        <v>0</v>
      </c>
      <c r="AC20" s="14">
        <v>0</v>
      </c>
      <c r="AD20" s="15">
        <v>0</v>
      </c>
      <c r="AE20" s="40">
        <v>0</v>
      </c>
      <c r="AF20" s="40">
        <v>0</v>
      </c>
      <c r="AG20" s="40">
        <v>0</v>
      </c>
      <c r="AH20" s="40">
        <v>0</v>
      </c>
      <c r="AI20" s="40">
        <v>0</v>
      </c>
      <c r="AJ20" s="40">
        <v>0</v>
      </c>
      <c r="AK20" s="40">
        <v>0</v>
      </c>
      <c r="AL20" s="40">
        <v>0</v>
      </c>
      <c r="AM20" s="40">
        <v>0</v>
      </c>
      <c r="AN20" s="14">
        <v>0</v>
      </c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60"/>
      <c r="HM20" s="60"/>
      <c r="HN20" s="60"/>
      <c r="HO20" s="60"/>
      <c r="HP20" s="60"/>
      <c r="HQ20" s="60"/>
      <c r="HR20" s="60"/>
      <c r="HS20" s="60"/>
      <c r="HT20" s="60"/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60"/>
      <c r="IF20" s="60"/>
      <c r="IG20" s="60"/>
      <c r="IH20" s="60"/>
      <c r="II20" s="60"/>
      <c r="IJ20" s="60"/>
      <c r="IK20" s="60"/>
      <c r="IL20" s="60"/>
      <c r="IM20" s="60"/>
      <c r="IN20" s="60"/>
      <c r="IO20" s="60"/>
      <c r="IP20" s="60"/>
      <c r="IQ20" s="60"/>
      <c r="IR20" s="60"/>
    </row>
    <row r="21" spans="1:252" ht="18" customHeight="1">
      <c r="A21" s="10" t="s">
        <v>199</v>
      </c>
      <c r="B21" s="58"/>
      <c r="C21" s="59" t="s">
        <v>200</v>
      </c>
      <c r="D21" s="40">
        <v>240</v>
      </c>
      <c r="E21" s="14">
        <v>240</v>
      </c>
      <c r="F21" s="27">
        <v>240</v>
      </c>
      <c r="G21" s="15">
        <v>240</v>
      </c>
      <c r="H21" s="40">
        <v>0</v>
      </c>
      <c r="I21" s="14">
        <v>0</v>
      </c>
      <c r="J21" s="15">
        <v>0</v>
      </c>
      <c r="K21" s="40">
        <v>0</v>
      </c>
      <c r="L21" s="14">
        <v>0</v>
      </c>
      <c r="M21" s="15">
        <v>0</v>
      </c>
      <c r="N21" s="40">
        <v>0</v>
      </c>
      <c r="O21" s="14">
        <v>0</v>
      </c>
      <c r="P21" s="15">
        <v>0</v>
      </c>
      <c r="Q21" s="40">
        <v>0</v>
      </c>
      <c r="R21" s="14">
        <v>0</v>
      </c>
      <c r="S21" s="15">
        <v>0</v>
      </c>
      <c r="T21" s="40">
        <v>0</v>
      </c>
      <c r="U21" s="14">
        <v>0</v>
      </c>
      <c r="V21" s="15">
        <v>0</v>
      </c>
      <c r="W21" s="40">
        <v>0</v>
      </c>
      <c r="X21" s="14">
        <v>0</v>
      </c>
      <c r="Y21" s="27">
        <v>0</v>
      </c>
      <c r="Z21" s="27">
        <v>0</v>
      </c>
      <c r="AA21" s="15">
        <v>0</v>
      </c>
      <c r="AB21" s="40">
        <v>0</v>
      </c>
      <c r="AC21" s="14">
        <v>0</v>
      </c>
      <c r="AD21" s="15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0</v>
      </c>
      <c r="AJ21" s="40">
        <v>0</v>
      </c>
      <c r="AK21" s="40">
        <v>0</v>
      </c>
      <c r="AL21" s="40">
        <v>0</v>
      </c>
      <c r="AM21" s="40">
        <v>0</v>
      </c>
      <c r="AN21" s="14">
        <v>0</v>
      </c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60"/>
      <c r="IF21" s="60"/>
      <c r="IG21" s="60"/>
      <c r="IH21" s="60"/>
      <c r="II21" s="60"/>
      <c r="IJ21" s="60"/>
      <c r="IK21" s="60"/>
      <c r="IL21" s="60"/>
      <c r="IM21" s="60"/>
      <c r="IN21" s="60"/>
      <c r="IO21" s="60"/>
      <c r="IP21" s="60"/>
      <c r="IQ21" s="60"/>
      <c r="IR21" s="60"/>
    </row>
    <row r="22" spans="1:252" ht="18" customHeight="1">
      <c r="A22" s="10" t="s">
        <v>201</v>
      </c>
      <c r="B22" s="58" t="s">
        <v>177</v>
      </c>
      <c r="C22" s="59" t="s">
        <v>202</v>
      </c>
      <c r="D22" s="40">
        <v>240</v>
      </c>
      <c r="E22" s="14">
        <v>240</v>
      </c>
      <c r="F22" s="27">
        <v>240</v>
      </c>
      <c r="G22" s="15">
        <v>240</v>
      </c>
      <c r="H22" s="40">
        <v>0</v>
      </c>
      <c r="I22" s="14">
        <v>0</v>
      </c>
      <c r="J22" s="15">
        <v>0</v>
      </c>
      <c r="K22" s="40">
        <v>0</v>
      </c>
      <c r="L22" s="14">
        <v>0</v>
      </c>
      <c r="M22" s="15">
        <v>0</v>
      </c>
      <c r="N22" s="40">
        <v>0</v>
      </c>
      <c r="O22" s="14">
        <v>0</v>
      </c>
      <c r="P22" s="15">
        <v>0</v>
      </c>
      <c r="Q22" s="40">
        <v>0</v>
      </c>
      <c r="R22" s="14">
        <v>0</v>
      </c>
      <c r="S22" s="15">
        <v>0</v>
      </c>
      <c r="T22" s="40">
        <v>0</v>
      </c>
      <c r="U22" s="14">
        <v>0</v>
      </c>
      <c r="V22" s="15">
        <v>0</v>
      </c>
      <c r="W22" s="40">
        <v>0</v>
      </c>
      <c r="X22" s="14">
        <v>0</v>
      </c>
      <c r="Y22" s="27">
        <v>0</v>
      </c>
      <c r="Z22" s="27">
        <v>0</v>
      </c>
      <c r="AA22" s="15">
        <v>0</v>
      </c>
      <c r="AB22" s="40">
        <v>0</v>
      </c>
      <c r="AC22" s="14">
        <v>0</v>
      </c>
      <c r="AD22" s="15">
        <v>0</v>
      </c>
      <c r="AE22" s="40">
        <v>0</v>
      </c>
      <c r="AF22" s="40">
        <v>0</v>
      </c>
      <c r="AG22" s="40">
        <v>0</v>
      </c>
      <c r="AH22" s="40">
        <v>0</v>
      </c>
      <c r="AI22" s="40">
        <v>0</v>
      </c>
      <c r="AJ22" s="40">
        <v>0</v>
      </c>
      <c r="AK22" s="40">
        <v>0</v>
      </c>
      <c r="AL22" s="40">
        <v>0</v>
      </c>
      <c r="AM22" s="40">
        <v>0</v>
      </c>
      <c r="AN22" s="14">
        <v>0</v>
      </c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60"/>
      <c r="IF22" s="60"/>
      <c r="IG22" s="60"/>
      <c r="IH22" s="60"/>
      <c r="II22" s="60"/>
      <c r="IJ22" s="60"/>
      <c r="IK22" s="60"/>
      <c r="IL22" s="60"/>
      <c r="IM22" s="60"/>
      <c r="IN22" s="60"/>
      <c r="IO22" s="60"/>
      <c r="IP22" s="60"/>
      <c r="IQ22" s="60"/>
      <c r="IR22" s="60"/>
    </row>
    <row r="23" spans="1:252" ht="12.75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60"/>
      <c r="IF23" s="60"/>
      <c r="IG23" s="60"/>
      <c r="IH23" s="60"/>
      <c r="II23" s="60"/>
      <c r="IJ23" s="60"/>
      <c r="IK23" s="60"/>
      <c r="IL23" s="60"/>
      <c r="IM23" s="60"/>
      <c r="IN23" s="60"/>
      <c r="IO23" s="60"/>
      <c r="IP23" s="60"/>
      <c r="IQ23" s="60"/>
      <c r="IR23" s="60"/>
    </row>
    <row r="24" spans="1:252" ht="12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60"/>
      <c r="HM24" s="60"/>
      <c r="HN24" s="60"/>
      <c r="HO24" s="60"/>
      <c r="HP24" s="60"/>
      <c r="HQ24" s="60"/>
      <c r="HR24" s="60"/>
      <c r="HS24" s="60"/>
      <c r="HT24" s="60"/>
      <c r="HU24" s="60"/>
      <c r="HV24" s="60"/>
      <c r="HW24" s="60"/>
      <c r="HX24" s="60"/>
      <c r="HY24" s="60"/>
      <c r="HZ24" s="60"/>
      <c r="IA24" s="60"/>
      <c r="IB24" s="60"/>
      <c r="IC24" s="60"/>
      <c r="ID24" s="60"/>
      <c r="IE24" s="60"/>
      <c r="IF24" s="60"/>
      <c r="IG24" s="60"/>
      <c r="IH24" s="60"/>
      <c r="II24" s="60"/>
      <c r="IJ24" s="60"/>
      <c r="IK24" s="60"/>
      <c r="IL24" s="60"/>
      <c r="IM24" s="60"/>
      <c r="IN24" s="60"/>
      <c r="IO24" s="60"/>
      <c r="IP24" s="60"/>
      <c r="IQ24" s="60"/>
      <c r="IR24" s="60"/>
    </row>
    <row r="25" spans="1:252" ht="12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60"/>
      <c r="GZ25" s="60"/>
      <c r="HA25" s="60"/>
      <c r="HB25" s="60"/>
      <c r="HC25" s="60"/>
      <c r="HD25" s="60"/>
      <c r="HE25" s="60"/>
      <c r="HF25" s="60"/>
      <c r="HG25" s="60"/>
      <c r="HH25" s="60"/>
      <c r="HI25" s="60"/>
      <c r="HJ25" s="60"/>
      <c r="HK25" s="60"/>
      <c r="HL25" s="60"/>
      <c r="HM25" s="60"/>
      <c r="HN25" s="60"/>
      <c r="HO25" s="60"/>
      <c r="HP25" s="60"/>
      <c r="HQ25" s="60"/>
      <c r="HR25" s="60"/>
      <c r="HS25" s="60"/>
      <c r="HT25" s="60"/>
      <c r="HU25" s="60"/>
      <c r="HV25" s="60"/>
      <c r="HW25" s="60"/>
      <c r="HX25" s="60"/>
      <c r="HY25" s="60"/>
      <c r="HZ25" s="60"/>
      <c r="IA25" s="60"/>
      <c r="IB25" s="60"/>
      <c r="IC25" s="60"/>
      <c r="ID25" s="60"/>
      <c r="IE25" s="60"/>
      <c r="IF25" s="60"/>
      <c r="IG25" s="60"/>
      <c r="IH25" s="60"/>
      <c r="II25" s="60"/>
      <c r="IJ25" s="60"/>
      <c r="IK25" s="60"/>
      <c r="IL25" s="60"/>
      <c r="IM25" s="60"/>
      <c r="IN25" s="60"/>
      <c r="IO25" s="60"/>
      <c r="IP25" s="60"/>
      <c r="IQ25" s="60"/>
      <c r="IR25" s="60"/>
    </row>
    <row r="26" spans="1:252" ht="12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60"/>
      <c r="IF26" s="60"/>
      <c r="IG26" s="60"/>
      <c r="IH26" s="60"/>
      <c r="II26" s="60"/>
      <c r="IJ26" s="60"/>
      <c r="IK26" s="60"/>
      <c r="IL26" s="60"/>
      <c r="IM26" s="60"/>
      <c r="IN26" s="60"/>
      <c r="IO26" s="60"/>
      <c r="IP26" s="60"/>
      <c r="IQ26" s="60"/>
      <c r="IR26" s="60"/>
    </row>
    <row r="27" spans="1:252" ht="12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60"/>
      <c r="GY27" s="60"/>
      <c r="GZ27" s="60"/>
      <c r="HA27" s="60"/>
      <c r="HB27" s="60"/>
      <c r="HC27" s="60"/>
      <c r="HD27" s="60"/>
      <c r="HE27" s="60"/>
      <c r="HF27" s="60"/>
      <c r="HG27" s="60"/>
      <c r="HH27" s="60"/>
      <c r="HI27" s="60"/>
      <c r="HJ27" s="60"/>
      <c r="HK27" s="60"/>
      <c r="HL27" s="60"/>
      <c r="HM27" s="60"/>
      <c r="HN27" s="60"/>
      <c r="HO27" s="60"/>
      <c r="HP27" s="60"/>
      <c r="HQ27" s="60"/>
      <c r="HR27" s="60"/>
      <c r="HS27" s="60"/>
      <c r="HT27" s="60"/>
      <c r="HU27" s="60"/>
      <c r="HV27" s="60"/>
      <c r="HW27" s="60"/>
      <c r="HX27" s="60"/>
      <c r="HY27" s="60"/>
      <c r="HZ27" s="60"/>
      <c r="IA27" s="60"/>
      <c r="IB27" s="60"/>
      <c r="IC27" s="60"/>
      <c r="ID27" s="60"/>
      <c r="IE27" s="60"/>
      <c r="IF27" s="60"/>
      <c r="IG27" s="60"/>
      <c r="IH27" s="60"/>
      <c r="II27" s="60"/>
      <c r="IJ27" s="60"/>
      <c r="IK27" s="60"/>
      <c r="IL27" s="60"/>
      <c r="IM27" s="60"/>
      <c r="IN27" s="60"/>
      <c r="IO27" s="60"/>
      <c r="IP27" s="60"/>
      <c r="IQ27" s="60"/>
      <c r="IR27" s="60"/>
    </row>
  </sheetData>
  <mergeCells count="7">
    <mergeCell ref="Y5:Y6"/>
    <mergeCell ref="A5:A6"/>
    <mergeCell ref="B5:B6"/>
    <mergeCell ref="C5:C6"/>
    <mergeCell ref="D4:D6"/>
    <mergeCell ref="E5:E6"/>
    <mergeCell ref="O5:O6"/>
  </mergeCells>
  <phoneticPr fontId="0" type="noConversion"/>
  <printOptions horizontalCentered="1"/>
  <pageMargins left="0.59" right="0.59" top="0.59" bottom="0.59" header="0" footer="0"/>
  <pageSetup paperSize="9" fitToHeight="100" orientation="landscape" horizontalDpi="0" verticalDpi="0"/>
  <headerFooter scaleWithDoc="0" alignWithMargins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L23"/>
  <sheetViews>
    <sheetView showGridLines="0" showZeros="0" topLeftCell="AG1" workbookViewId="0"/>
  </sheetViews>
  <sheetFormatPr defaultColWidth="9.1640625" defaultRowHeight="12.75" customHeight="1"/>
  <cols>
    <col min="1" max="1" width="13.5" customWidth="1"/>
    <col min="2" max="2" width="10" customWidth="1"/>
    <col min="3" max="3" width="51.1640625" customWidth="1"/>
    <col min="4" max="4" width="16.5" customWidth="1"/>
    <col min="5" max="8" width="13" customWidth="1"/>
    <col min="9" max="9" width="11.6640625" customWidth="1"/>
    <col min="10" max="12" width="13" customWidth="1"/>
    <col min="13" max="17" width="12.33203125" customWidth="1"/>
    <col min="18" max="48" width="13" customWidth="1"/>
    <col min="49" max="49" width="9.1640625" customWidth="1"/>
    <col min="50" max="58" width="13" customWidth="1"/>
    <col min="59" max="59" width="9.1640625" customWidth="1"/>
    <col min="60" max="61" width="13" customWidth="1"/>
    <col min="62" max="63" width="9.1640625" customWidth="1"/>
    <col min="64" max="73" width="13" customWidth="1"/>
    <col min="74" max="75" width="9.1640625" customWidth="1"/>
    <col min="76" max="90" width="13" customWidth="1"/>
    <col min="91" max="91" width="9.1640625" customWidth="1"/>
    <col min="92" max="93" width="13" customWidth="1"/>
  </cols>
  <sheetData>
    <row r="1" spans="1:116" ht="12.75" customHeight="1">
      <c r="DF1" s="1" t="s">
        <v>203</v>
      </c>
    </row>
    <row r="2" spans="1:116" ht="22.5" customHeight="1">
      <c r="A2" s="41" t="s">
        <v>204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</row>
    <row r="3" spans="1:116" ht="15" customHeight="1">
      <c r="A3" s="34" t="s">
        <v>5</v>
      </c>
      <c r="B3" s="16"/>
      <c r="C3" s="29"/>
      <c r="D3" s="29"/>
      <c r="E3" s="29"/>
      <c r="DF3" s="1" t="s">
        <v>6</v>
      </c>
    </row>
    <row r="4" spans="1:116" ht="16.5" customHeight="1">
      <c r="A4" s="36" t="s">
        <v>205</v>
      </c>
      <c r="B4" s="36"/>
      <c r="C4" s="38"/>
      <c r="D4" s="133" t="s">
        <v>164</v>
      </c>
      <c r="E4" s="37" t="s">
        <v>206</v>
      </c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 t="s">
        <v>207</v>
      </c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 t="s">
        <v>208</v>
      </c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 t="s">
        <v>209</v>
      </c>
      <c r="BH4" s="37"/>
      <c r="BI4" s="37"/>
      <c r="BJ4" s="37"/>
      <c r="BK4" s="44"/>
      <c r="BL4" s="44" t="s">
        <v>210</v>
      </c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4" t="s">
        <v>211</v>
      </c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37"/>
      <c r="CP4" s="39" t="s">
        <v>212</v>
      </c>
      <c r="CQ4" s="39"/>
      <c r="CR4" s="39"/>
      <c r="CS4" s="39" t="s">
        <v>213</v>
      </c>
      <c r="CT4" s="39"/>
      <c r="CU4" s="39"/>
      <c r="CV4" s="39"/>
      <c r="CW4" s="39"/>
      <c r="CX4" s="39"/>
      <c r="CY4" s="39" t="s">
        <v>214</v>
      </c>
      <c r="CZ4" s="39"/>
      <c r="DA4" s="39"/>
      <c r="DB4" s="39" t="s">
        <v>215</v>
      </c>
      <c r="DC4" s="39"/>
      <c r="DD4" s="39"/>
      <c r="DE4" s="39"/>
      <c r="DF4" s="39"/>
    </row>
    <row r="5" spans="1:116" ht="36" customHeight="1">
      <c r="A5" s="42" t="s">
        <v>68</v>
      </c>
      <c r="B5" s="42" t="s">
        <v>69</v>
      </c>
      <c r="C5" s="23" t="s">
        <v>70</v>
      </c>
      <c r="D5" s="134"/>
      <c r="E5" s="9" t="s">
        <v>73</v>
      </c>
      <c r="F5" s="43" t="s">
        <v>216</v>
      </c>
      <c r="G5" s="43" t="s">
        <v>217</v>
      </c>
      <c r="H5" s="43" t="s">
        <v>218</v>
      </c>
      <c r="I5" s="9" t="s">
        <v>219</v>
      </c>
      <c r="J5" s="9" t="s">
        <v>220</v>
      </c>
      <c r="K5" s="9" t="s">
        <v>221</v>
      </c>
      <c r="L5" s="9" t="s">
        <v>222</v>
      </c>
      <c r="M5" s="9" t="s">
        <v>223</v>
      </c>
      <c r="N5" s="9" t="s">
        <v>224</v>
      </c>
      <c r="O5" s="9" t="s">
        <v>225</v>
      </c>
      <c r="P5" s="9" t="s">
        <v>226</v>
      </c>
      <c r="Q5" s="9" t="s">
        <v>227</v>
      </c>
      <c r="R5" s="9" t="s">
        <v>228</v>
      </c>
      <c r="S5" s="9" t="s">
        <v>73</v>
      </c>
      <c r="T5" s="9" t="s">
        <v>229</v>
      </c>
      <c r="U5" s="9" t="s">
        <v>230</v>
      </c>
      <c r="V5" s="9" t="s">
        <v>231</v>
      </c>
      <c r="W5" s="9" t="s">
        <v>232</v>
      </c>
      <c r="X5" s="9" t="s">
        <v>233</v>
      </c>
      <c r="Y5" s="9" t="s">
        <v>234</v>
      </c>
      <c r="Z5" s="9" t="s">
        <v>235</v>
      </c>
      <c r="AA5" s="9" t="s">
        <v>236</v>
      </c>
      <c r="AB5" s="9" t="s">
        <v>237</v>
      </c>
      <c r="AC5" s="9" t="s">
        <v>238</v>
      </c>
      <c r="AD5" s="9" t="s">
        <v>239</v>
      </c>
      <c r="AE5" s="9" t="s">
        <v>240</v>
      </c>
      <c r="AF5" s="9" t="s">
        <v>241</v>
      </c>
      <c r="AG5" s="9" t="s">
        <v>242</v>
      </c>
      <c r="AH5" s="9" t="s">
        <v>243</v>
      </c>
      <c r="AI5" s="9" t="s">
        <v>244</v>
      </c>
      <c r="AJ5" s="9" t="s">
        <v>245</v>
      </c>
      <c r="AK5" s="9" t="s">
        <v>246</v>
      </c>
      <c r="AL5" s="9" t="s">
        <v>247</v>
      </c>
      <c r="AM5" s="9" t="s">
        <v>248</v>
      </c>
      <c r="AN5" s="9" t="s">
        <v>249</v>
      </c>
      <c r="AO5" s="9" t="s">
        <v>250</v>
      </c>
      <c r="AP5" s="9" t="s">
        <v>251</v>
      </c>
      <c r="AQ5" s="9" t="s">
        <v>252</v>
      </c>
      <c r="AR5" s="9" t="s">
        <v>253</v>
      </c>
      <c r="AS5" s="9" t="s">
        <v>254</v>
      </c>
      <c r="AT5" s="9" t="s">
        <v>255</v>
      </c>
      <c r="AU5" s="9" t="s">
        <v>73</v>
      </c>
      <c r="AV5" s="9" t="s">
        <v>256</v>
      </c>
      <c r="AW5" s="9" t="s">
        <v>257</v>
      </c>
      <c r="AX5" s="9" t="s">
        <v>258</v>
      </c>
      <c r="AY5" s="9" t="s">
        <v>259</v>
      </c>
      <c r="AZ5" s="9" t="s">
        <v>260</v>
      </c>
      <c r="BA5" s="9" t="s">
        <v>261</v>
      </c>
      <c r="BB5" s="9" t="s">
        <v>262</v>
      </c>
      <c r="BC5" s="9" t="s">
        <v>263</v>
      </c>
      <c r="BD5" s="9" t="s">
        <v>264</v>
      </c>
      <c r="BE5" s="9" t="s">
        <v>265</v>
      </c>
      <c r="BF5" s="9" t="s">
        <v>266</v>
      </c>
      <c r="BG5" s="9" t="s">
        <v>73</v>
      </c>
      <c r="BH5" s="9" t="s">
        <v>267</v>
      </c>
      <c r="BI5" s="9" t="s">
        <v>268</v>
      </c>
      <c r="BJ5" s="9" t="s">
        <v>269</v>
      </c>
      <c r="BK5" s="9" t="s">
        <v>270</v>
      </c>
      <c r="BL5" s="8" t="s">
        <v>73</v>
      </c>
      <c r="BM5" s="8" t="s">
        <v>271</v>
      </c>
      <c r="BN5" s="8" t="s">
        <v>272</v>
      </c>
      <c r="BO5" s="8" t="s">
        <v>273</v>
      </c>
      <c r="BP5" s="8" t="s">
        <v>274</v>
      </c>
      <c r="BQ5" s="8" t="s">
        <v>275</v>
      </c>
      <c r="BR5" s="8" t="s">
        <v>276</v>
      </c>
      <c r="BS5" s="8" t="s">
        <v>277</v>
      </c>
      <c r="BT5" s="8" t="s">
        <v>278</v>
      </c>
      <c r="BU5" s="8" t="s">
        <v>279</v>
      </c>
      <c r="BV5" s="8" t="s">
        <v>280</v>
      </c>
      <c r="BW5" s="8" t="s">
        <v>281</v>
      </c>
      <c r="BX5" s="8" t="s">
        <v>282</v>
      </c>
      <c r="BY5" s="8" t="s">
        <v>73</v>
      </c>
      <c r="BZ5" s="8" t="s">
        <v>271</v>
      </c>
      <c r="CA5" s="8" t="s">
        <v>272</v>
      </c>
      <c r="CB5" s="8" t="s">
        <v>273</v>
      </c>
      <c r="CC5" s="8" t="s">
        <v>274</v>
      </c>
      <c r="CD5" s="8" t="s">
        <v>275</v>
      </c>
      <c r="CE5" s="8" t="s">
        <v>276</v>
      </c>
      <c r="CF5" s="8" t="s">
        <v>277</v>
      </c>
      <c r="CG5" s="8" t="s">
        <v>283</v>
      </c>
      <c r="CH5" s="8" t="s">
        <v>284</v>
      </c>
      <c r="CI5" s="8" t="s">
        <v>285</v>
      </c>
      <c r="CJ5" s="8" t="s">
        <v>286</v>
      </c>
      <c r="CK5" s="8" t="s">
        <v>278</v>
      </c>
      <c r="CL5" s="8" t="s">
        <v>279</v>
      </c>
      <c r="CM5" s="8" t="s">
        <v>280</v>
      </c>
      <c r="CN5" s="8" t="s">
        <v>281</v>
      </c>
      <c r="CO5" s="8" t="s">
        <v>287</v>
      </c>
      <c r="CP5" s="8" t="s">
        <v>73</v>
      </c>
      <c r="CQ5" s="8" t="s">
        <v>288</v>
      </c>
      <c r="CR5" s="8" t="s">
        <v>289</v>
      </c>
      <c r="CS5" s="8" t="s">
        <v>73</v>
      </c>
      <c r="CT5" s="8" t="s">
        <v>288</v>
      </c>
      <c r="CU5" s="8" t="s">
        <v>290</v>
      </c>
      <c r="CV5" s="8" t="s">
        <v>291</v>
      </c>
      <c r="CW5" s="8" t="s">
        <v>292</v>
      </c>
      <c r="CX5" s="8" t="s">
        <v>289</v>
      </c>
      <c r="CY5" s="8" t="s">
        <v>73</v>
      </c>
      <c r="CZ5" s="8" t="s">
        <v>293</v>
      </c>
      <c r="DA5" s="8" t="s">
        <v>294</v>
      </c>
      <c r="DB5" s="8" t="s">
        <v>73</v>
      </c>
      <c r="DC5" s="8" t="s">
        <v>295</v>
      </c>
      <c r="DD5" s="8" t="s">
        <v>296</v>
      </c>
      <c r="DE5" s="8" t="s">
        <v>297</v>
      </c>
      <c r="DF5" s="8" t="s">
        <v>215</v>
      </c>
    </row>
    <row r="6" spans="1:116" ht="17.25" customHeight="1">
      <c r="A6" s="10"/>
      <c r="B6" s="11"/>
      <c r="C6" s="32" t="s">
        <v>57</v>
      </c>
      <c r="D6" s="40">
        <v>1388068</v>
      </c>
      <c r="E6" s="40">
        <v>991828</v>
      </c>
      <c r="F6" s="40">
        <v>363540</v>
      </c>
      <c r="G6" s="40">
        <v>167472</v>
      </c>
      <c r="H6" s="40">
        <v>16767</v>
      </c>
      <c r="I6" s="40">
        <v>0</v>
      </c>
      <c r="J6" s="40">
        <v>150408</v>
      </c>
      <c r="K6" s="40">
        <v>139637</v>
      </c>
      <c r="L6" s="40">
        <v>0</v>
      </c>
      <c r="M6" s="40">
        <v>45382</v>
      </c>
      <c r="N6" s="40">
        <v>13017</v>
      </c>
      <c r="O6" s="40">
        <v>11821</v>
      </c>
      <c r="P6" s="40">
        <v>83784</v>
      </c>
      <c r="Q6" s="40">
        <v>0</v>
      </c>
      <c r="R6" s="40">
        <v>0</v>
      </c>
      <c r="S6" s="40">
        <v>396000</v>
      </c>
      <c r="T6" s="40">
        <v>141832</v>
      </c>
      <c r="U6" s="40">
        <v>120000</v>
      </c>
      <c r="V6" s="40">
        <v>0</v>
      </c>
      <c r="W6" s="40">
        <v>0</v>
      </c>
      <c r="X6" s="40">
        <v>2000</v>
      </c>
      <c r="Y6" s="40">
        <v>4000</v>
      </c>
      <c r="Z6" s="40">
        <v>9906</v>
      </c>
      <c r="AA6" s="40">
        <v>0</v>
      </c>
      <c r="AB6" s="40">
        <v>0</v>
      </c>
      <c r="AC6" s="40">
        <v>57500</v>
      </c>
      <c r="AD6" s="40">
        <v>0</v>
      </c>
      <c r="AE6" s="40">
        <v>0</v>
      </c>
      <c r="AF6" s="40">
        <v>2000</v>
      </c>
      <c r="AG6" s="40">
        <v>20000</v>
      </c>
      <c r="AH6" s="40">
        <v>10000</v>
      </c>
      <c r="AI6" s="40">
        <v>0</v>
      </c>
      <c r="AJ6" s="40">
        <v>0</v>
      </c>
      <c r="AK6" s="40">
        <v>0</v>
      </c>
      <c r="AL6" s="40">
        <v>0</v>
      </c>
      <c r="AM6" s="40">
        <v>0</v>
      </c>
      <c r="AN6" s="40">
        <v>0</v>
      </c>
      <c r="AO6" s="40">
        <v>13964</v>
      </c>
      <c r="AP6" s="40">
        <v>4798</v>
      </c>
      <c r="AQ6" s="40">
        <v>0</v>
      </c>
      <c r="AR6" s="40">
        <v>0</v>
      </c>
      <c r="AS6" s="40">
        <v>0</v>
      </c>
      <c r="AT6" s="40">
        <v>10000</v>
      </c>
      <c r="AU6" s="40">
        <v>240</v>
      </c>
      <c r="AV6" s="40">
        <v>0</v>
      </c>
      <c r="AW6" s="40">
        <v>0</v>
      </c>
      <c r="AX6" s="14">
        <v>0</v>
      </c>
      <c r="AY6" s="27">
        <v>0</v>
      </c>
      <c r="AZ6" s="27">
        <v>0</v>
      </c>
      <c r="BA6" s="15">
        <v>0</v>
      </c>
      <c r="BB6" s="40">
        <v>0</v>
      </c>
      <c r="BC6" s="40">
        <v>0</v>
      </c>
      <c r="BD6" s="40">
        <v>240</v>
      </c>
      <c r="BE6" s="40">
        <v>0</v>
      </c>
      <c r="BF6" s="40">
        <v>0</v>
      </c>
      <c r="BG6" s="40">
        <v>0</v>
      </c>
      <c r="BH6" s="40">
        <v>0</v>
      </c>
      <c r="BI6" s="40">
        <v>0</v>
      </c>
      <c r="BJ6" s="40">
        <v>0</v>
      </c>
      <c r="BK6" s="40">
        <v>0</v>
      </c>
      <c r="BL6" s="40">
        <v>0</v>
      </c>
      <c r="BM6" s="40">
        <v>0</v>
      </c>
      <c r="BN6" s="40">
        <v>0</v>
      </c>
      <c r="BO6" s="40">
        <v>0</v>
      </c>
      <c r="BP6" s="40">
        <v>0</v>
      </c>
      <c r="BQ6" s="40">
        <v>0</v>
      </c>
      <c r="BR6" s="40">
        <v>0</v>
      </c>
      <c r="BS6" s="40">
        <v>0</v>
      </c>
      <c r="BT6" s="40">
        <v>0</v>
      </c>
      <c r="BU6" s="40">
        <v>0</v>
      </c>
      <c r="BV6" s="40">
        <v>0</v>
      </c>
      <c r="BW6" s="40">
        <v>0</v>
      </c>
      <c r="BX6" s="40">
        <v>0</v>
      </c>
      <c r="BY6" s="40">
        <v>0</v>
      </c>
      <c r="BZ6" s="40">
        <v>0</v>
      </c>
      <c r="CA6" s="40">
        <v>0</v>
      </c>
      <c r="CB6" s="40">
        <v>0</v>
      </c>
      <c r="CC6" s="40">
        <v>0</v>
      </c>
      <c r="CD6" s="40">
        <v>0</v>
      </c>
      <c r="CE6" s="40">
        <v>0</v>
      </c>
      <c r="CF6" s="40">
        <v>0</v>
      </c>
      <c r="CG6" s="40">
        <v>0</v>
      </c>
      <c r="CH6" s="40">
        <v>0</v>
      </c>
      <c r="CI6" s="40">
        <v>0</v>
      </c>
      <c r="CJ6" s="40">
        <v>0</v>
      </c>
      <c r="CK6" s="40">
        <v>0</v>
      </c>
      <c r="CL6" s="40">
        <v>0</v>
      </c>
      <c r="CM6" s="40">
        <v>0</v>
      </c>
      <c r="CN6" s="40">
        <v>0</v>
      </c>
      <c r="CO6" s="40">
        <v>0</v>
      </c>
      <c r="CP6" s="40">
        <v>0</v>
      </c>
      <c r="CQ6" s="40">
        <v>0</v>
      </c>
      <c r="CR6" s="40">
        <v>0</v>
      </c>
      <c r="CS6" s="40">
        <v>0</v>
      </c>
      <c r="CT6" s="40">
        <v>0</v>
      </c>
      <c r="CU6" s="40">
        <v>0</v>
      </c>
      <c r="CV6" s="40">
        <v>0</v>
      </c>
      <c r="CW6" s="40">
        <v>0</v>
      </c>
      <c r="CX6" s="40">
        <v>0</v>
      </c>
      <c r="CY6" s="40">
        <v>0</v>
      </c>
      <c r="CZ6" s="40">
        <v>0</v>
      </c>
      <c r="DA6" s="40">
        <v>0</v>
      </c>
      <c r="DB6" s="40">
        <v>0</v>
      </c>
      <c r="DC6" s="40">
        <v>0</v>
      </c>
      <c r="DD6" s="40">
        <v>0</v>
      </c>
      <c r="DE6" s="40">
        <v>0</v>
      </c>
      <c r="DF6" s="14">
        <v>0</v>
      </c>
    </row>
    <row r="7" spans="1:116" ht="17.25" customHeight="1">
      <c r="A7" s="10" t="s">
        <v>78</v>
      </c>
      <c r="B7" s="11"/>
      <c r="C7" s="32" t="s">
        <v>0</v>
      </c>
      <c r="D7" s="40">
        <v>1388068</v>
      </c>
      <c r="E7" s="40">
        <v>991828</v>
      </c>
      <c r="F7" s="40">
        <v>363540</v>
      </c>
      <c r="G7" s="40">
        <v>167472</v>
      </c>
      <c r="H7" s="40">
        <v>16767</v>
      </c>
      <c r="I7" s="40">
        <v>0</v>
      </c>
      <c r="J7" s="40">
        <v>150408</v>
      </c>
      <c r="K7" s="40">
        <v>139637</v>
      </c>
      <c r="L7" s="40">
        <v>0</v>
      </c>
      <c r="M7" s="40">
        <v>45382</v>
      </c>
      <c r="N7" s="40">
        <v>13017</v>
      </c>
      <c r="O7" s="40">
        <v>11821</v>
      </c>
      <c r="P7" s="40">
        <v>83784</v>
      </c>
      <c r="Q7" s="40">
        <v>0</v>
      </c>
      <c r="R7" s="40">
        <v>0</v>
      </c>
      <c r="S7" s="40">
        <v>396000</v>
      </c>
      <c r="T7" s="40">
        <v>141832</v>
      </c>
      <c r="U7" s="40">
        <v>120000</v>
      </c>
      <c r="V7" s="40">
        <v>0</v>
      </c>
      <c r="W7" s="40">
        <v>0</v>
      </c>
      <c r="X7" s="40">
        <v>2000</v>
      </c>
      <c r="Y7" s="40">
        <v>4000</v>
      </c>
      <c r="Z7" s="40">
        <v>9906</v>
      </c>
      <c r="AA7" s="40">
        <v>0</v>
      </c>
      <c r="AB7" s="40">
        <v>0</v>
      </c>
      <c r="AC7" s="40">
        <v>57500</v>
      </c>
      <c r="AD7" s="40">
        <v>0</v>
      </c>
      <c r="AE7" s="40">
        <v>0</v>
      </c>
      <c r="AF7" s="40">
        <v>2000</v>
      </c>
      <c r="AG7" s="40">
        <v>20000</v>
      </c>
      <c r="AH7" s="40">
        <v>10000</v>
      </c>
      <c r="AI7" s="40">
        <v>0</v>
      </c>
      <c r="AJ7" s="40">
        <v>0</v>
      </c>
      <c r="AK7" s="40">
        <v>0</v>
      </c>
      <c r="AL7" s="40">
        <v>0</v>
      </c>
      <c r="AM7" s="40">
        <v>0</v>
      </c>
      <c r="AN7" s="40">
        <v>0</v>
      </c>
      <c r="AO7" s="40">
        <v>13964</v>
      </c>
      <c r="AP7" s="40">
        <v>4798</v>
      </c>
      <c r="AQ7" s="40">
        <v>0</v>
      </c>
      <c r="AR7" s="40">
        <v>0</v>
      </c>
      <c r="AS7" s="40">
        <v>0</v>
      </c>
      <c r="AT7" s="40">
        <v>10000</v>
      </c>
      <c r="AU7" s="40">
        <v>240</v>
      </c>
      <c r="AV7" s="40">
        <v>0</v>
      </c>
      <c r="AW7" s="40">
        <v>0</v>
      </c>
      <c r="AX7" s="14">
        <v>0</v>
      </c>
      <c r="AY7" s="27">
        <v>0</v>
      </c>
      <c r="AZ7" s="27">
        <v>0</v>
      </c>
      <c r="BA7" s="15">
        <v>0</v>
      </c>
      <c r="BB7" s="40">
        <v>0</v>
      </c>
      <c r="BC7" s="40">
        <v>0</v>
      </c>
      <c r="BD7" s="40">
        <v>240</v>
      </c>
      <c r="BE7" s="40">
        <v>0</v>
      </c>
      <c r="BF7" s="40">
        <v>0</v>
      </c>
      <c r="BG7" s="40">
        <v>0</v>
      </c>
      <c r="BH7" s="40">
        <v>0</v>
      </c>
      <c r="BI7" s="40">
        <v>0</v>
      </c>
      <c r="BJ7" s="40">
        <v>0</v>
      </c>
      <c r="BK7" s="40">
        <v>0</v>
      </c>
      <c r="BL7" s="40">
        <v>0</v>
      </c>
      <c r="BM7" s="40">
        <v>0</v>
      </c>
      <c r="BN7" s="40">
        <v>0</v>
      </c>
      <c r="BO7" s="40">
        <v>0</v>
      </c>
      <c r="BP7" s="40">
        <v>0</v>
      </c>
      <c r="BQ7" s="40">
        <v>0</v>
      </c>
      <c r="BR7" s="40">
        <v>0</v>
      </c>
      <c r="BS7" s="40">
        <v>0</v>
      </c>
      <c r="BT7" s="40">
        <v>0</v>
      </c>
      <c r="BU7" s="40">
        <v>0</v>
      </c>
      <c r="BV7" s="40">
        <v>0</v>
      </c>
      <c r="BW7" s="40">
        <v>0</v>
      </c>
      <c r="BX7" s="40">
        <v>0</v>
      </c>
      <c r="BY7" s="40">
        <v>0</v>
      </c>
      <c r="BZ7" s="40">
        <v>0</v>
      </c>
      <c r="CA7" s="40">
        <v>0</v>
      </c>
      <c r="CB7" s="40">
        <v>0</v>
      </c>
      <c r="CC7" s="40">
        <v>0</v>
      </c>
      <c r="CD7" s="40">
        <v>0</v>
      </c>
      <c r="CE7" s="40">
        <v>0</v>
      </c>
      <c r="CF7" s="40">
        <v>0</v>
      </c>
      <c r="CG7" s="40">
        <v>0</v>
      </c>
      <c r="CH7" s="40">
        <v>0</v>
      </c>
      <c r="CI7" s="40">
        <v>0</v>
      </c>
      <c r="CJ7" s="40">
        <v>0</v>
      </c>
      <c r="CK7" s="40">
        <v>0</v>
      </c>
      <c r="CL7" s="40">
        <v>0</v>
      </c>
      <c r="CM7" s="40">
        <v>0</v>
      </c>
      <c r="CN7" s="40">
        <v>0</v>
      </c>
      <c r="CO7" s="40">
        <v>0</v>
      </c>
      <c r="CP7" s="40">
        <v>0</v>
      </c>
      <c r="CQ7" s="40">
        <v>0</v>
      </c>
      <c r="CR7" s="40">
        <v>0</v>
      </c>
      <c r="CS7" s="40">
        <v>0</v>
      </c>
      <c r="CT7" s="40">
        <v>0</v>
      </c>
      <c r="CU7" s="40">
        <v>0</v>
      </c>
      <c r="CV7" s="40">
        <v>0</v>
      </c>
      <c r="CW7" s="40">
        <v>0</v>
      </c>
      <c r="CX7" s="40">
        <v>0</v>
      </c>
      <c r="CY7" s="40">
        <v>0</v>
      </c>
      <c r="CZ7" s="40">
        <v>0</v>
      </c>
      <c r="DA7" s="40">
        <v>0</v>
      </c>
      <c r="DB7" s="40">
        <v>0</v>
      </c>
      <c r="DC7" s="40">
        <v>0</v>
      </c>
      <c r="DD7" s="40">
        <v>0</v>
      </c>
      <c r="DE7" s="40">
        <v>0</v>
      </c>
      <c r="DF7" s="14">
        <v>0</v>
      </c>
    </row>
    <row r="8" spans="1:116" ht="17.25" customHeight="1">
      <c r="A8" s="10" t="s">
        <v>79</v>
      </c>
      <c r="B8" s="11"/>
      <c r="C8" s="32" t="s">
        <v>80</v>
      </c>
      <c r="D8" s="40">
        <v>1106248</v>
      </c>
      <c r="E8" s="40">
        <v>710008</v>
      </c>
      <c r="F8" s="40">
        <v>363540</v>
      </c>
      <c r="G8" s="40">
        <v>167472</v>
      </c>
      <c r="H8" s="40">
        <v>16767</v>
      </c>
      <c r="I8" s="40">
        <v>0</v>
      </c>
      <c r="J8" s="40">
        <v>150408</v>
      </c>
      <c r="K8" s="40">
        <v>0</v>
      </c>
      <c r="L8" s="40">
        <v>0</v>
      </c>
      <c r="M8" s="40">
        <v>0</v>
      </c>
      <c r="N8" s="40">
        <v>0</v>
      </c>
      <c r="O8" s="40">
        <v>11821</v>
      </c>
      <c r="P8" s="40">
        <v>0</v>
      </c>
      <c r="Q8" s="40">
        <v>0</v>
      </c>
      <c r="R8" s="40">
        <v>0</v>
      </c>
      <c r="S8" s="40">
        <v>396000</v>
      </c>
      <c r="T8" s="40">
        <v>141832</v>
      </c>
      <c r="U8" s="40">
        <v>120000</v>
      </c>
      <c r="V8" s="40">
        <v>0</v>
      </c>
      <c r="W8" s="40">
        <v>0</v>
      </c>
      <c r="X8" s="40">
        <v>2000</v>
      </c>
      <c r="Y8" s="40">
        <v>4000</v>
      </c>
      <c r="Z8" s="40">
        <v>9906</v>
      </c>
      <c r="AA8" s="40">
        <v>0</v>
      </c>
      <c r="AB8" s="40">
        <v>0</v>
      </c>
      <c r="AC8" s="40">
        <v>57500</v>
      </c>
      <c r="AD8" s="40">
        <v>0</v>
      </c>
      <c r="AE8" s="40">
        <v>0</v>
      </c>
      <c r="AF8" s="40">
        <v>2000</v>
      </c>
      <c r="AG8" s="40">
        <v>20000</v>
      </c>
      <c r="AH8" s="40">
        <v>10000</v>
      </c>
      <c r="AI8" s="40">
        <v>0</v>
      </c>
      <c r="AJ8" s="40">
        <v>0</v>
      </c>
      <c r="AK8" s="40">
        <v>0</v>
      </c>
      <c r="AL8" s="40">
        <v>0</v>
      </c>
      <c r="AM8" s="40">
        <v>0</v>
      </c>
      <c r="AN8" s="40">
        <v>0</v>
      </c>
      <c r="AO8" s="40">
        <v>13964</v>
      </c>
      <c r="AP8" s="40">
        <v>4798</v>
      </c>
      <c r="AQ8" s="40">
        <v>0</v>
      </c>
      <c r="AR8" s="40">
        <v>0</v>
      </c>
      <c r="AS8" s="40">
        <v>0</v>
      </c>
      <c r="AT8" s="40">
        <v>10000</v>
      </c>
      <c r="AU8" s="40">
        <v>240</v>
      </c>
      <c r="AV8" s="40">
        <v>0</v>
      </c>
      <c r="AW8" s="40">
        <v>0</v>
      </c>
      <c r="AX8" s="14">
        <v>0</v>
      </c>
      <c r="AY8" s="27">
        <v>0</v>
      </c>
      <c r="AZ8" s="27">
        <v>0</v>
      </c>
      <c r="BA8" s="15">
        <v>0</v>
      </c>
      <c r="BB8" s="40">
        <v>0</v>
      </c>
      <c r="BC8" s="40">
        <v>0</v>
      </c>
      <c r="BD8" s="40">
        <v>240</v>
      </c>
      <c r="BE8" s="40">
        <v>0</v>
      </c>
      <c r="BF8" s="40">
        <v>0</v>
      </c>
      <c r="BG8" s="40">
        <v>0</v>
      </c>
      <c r="BH8" s="40">
        <v>0</v>
      </c>
      <c r="BI8" s="40">
        <v>0</v>
      </c>
      <c r="BJ8" s="40">
        <v>0</v>
      </c>
      <c r="BK8" s="40">
        <v>0</v>
      </c>
      <c r="BL8" s="40">
        <v>0</v>
      </c>
      <c r="BM8" s="40">
        <v>0</v>
      </c>
      <c r="BN8" s="40">
        <v>0</v>
      </c>
      <c r="BO8" s="40">
        <v>0</v>
      </c>
      <c r="BP8" s="40">
        <v>0</v>
      </c>
      <c r="BQ8" s="40">
        <v>0</v>
      </c>
      <c r="BR8" s="40">
        <v>0</v>
      </c>
      <c r="BS8" s="40">
        <v>0</v>
      </c>
      <c r="BT8" s="40">
        <v>0</v>
      </c>
      <c r="BU8" s="40">
        <v>0</v>
      </c>
      <c r="BV8" s="40">
        <v>0</v>
      </c>
      <c r="BW8" s="40">
        <v>0</v>
      </c>
      <c r="BX8" s="40">
        <v>0</v>
      </c>
      <c r="BY8" s="40">
        <v>0</v>
      </c>
      <c r="BZ8" s="40">
        <v>0</v>
      </c>
      <c r="CA8" s="40">
        <v>0</v>
      </c>
      <c r="CB8" s="40">
        <v>0</v>
      </c>
      <c r="CC8" s="40">
        <v>0</v>
      </c>
      <c r="CD8" s="40">
        <v>0</v>
      </c>
      <c r="CE8" s="40">
        <v>0</v>
      </c>
      <c r="CF8" s="40">
        <v>0</v>
      </c>
      <c r="CG8" s="40">
        <v>0</v>
      </c>
      <c r="CH8" s="40">
        <v>0</v>
      </c>
      <c r="CI8" s="40">
        <v>0</v>
      </c>
      <c r="CJ8" s="40">
        <v>0</v>
      </c>
      <c r="CK8" s="40">
        <v>0</v>
      </c>
      <c r="CL8" s="40">
        <v>0</v>
      </c>
      <c r="CM8" s="40">
        <v>0</v>
      </c>
      <c r="CN8" s="40">
        <v>0</v>
      </c>
      <c r="CO8" s="40">
        <v>0</v>
      </c>
      <c r="CP8" s="40">
        <v>0</v>
      </c>
      <c r="CQ8" s="40">
        <v>0</v>
      </c>
      <c r="CR8" s="40">
        <v>0</v>
      </c>
      <c r="CS8" s="40">
        <v>0</v>
      </c>
      <c r="CT8" s="40">
        <v>0</v>
      </c>
      <c r="CU8" s="40">
        <v>0</v>
      </c>
      <c r="CV8" s="40">
        <v>0</v>
      </c>
      <c r="CW8" s="40">
        <v>0</v>
      </c>
      <c r="CX8" s="40">
        <v>0</v>
      </c>
      <c r="CY8" s="40">
        <v>0</v>
      </c>
      <c r="CZ8" s="40">
        <v>0</v>
      </c>
      <c r="DA8" s="40">
        <v>0</v>
      </c>
      <c r="DB8" s="40">
        <v>0</v>
      </c>
      <c r="DC8" s="40">
        <v>0</v>
      </c>
      <c r="DD8" s="40">
        <v>0</v>
      </c>
      <c r="DE8" s="40">
        <v>0</v>
      </c>
      <c r="DF8" s="14">
        <v>0</v>
      </c>
    </row>
    <row r="9" spans="1:116" ht="17.25" customHeight="1">
      <c r="A9" s="10" t="s">
        <v>81</v>
      </c>
      <c r="B9" s="11"/>
      <c r="C9" s="32" t="s">
        <v>82</v>
      </c>
      <c r="D9" s="40">
        <v>1106248</v>
      </c>
      <c r="E9" s="40">
        <v>710008</v>
      </c>
      <c r="F9" s="40">
        <v>363540</v>
      </c>
      <c r="G9" s="40">
        <v>167472</v>
      </c>
      <c r="H9" s="40">
        <v>16767</v>
      </c>
      <c r="I9" s="40">
        <v>0</v>
      </c>
      <c r="J9" s="40">
        <v>150408</v>
      </c>
      <c r="K9" s="40">
        <v>0</v>
      </c>
      <c r="L9" s="40">
        <v>0</v>
      </c>
      <c r="M9" s="40">
        <v>0</v>
      </c>
      <c r="N9" s="40">
        <v>0</v>
      </c>
      <c r="O9" s="40">
        <v>11821</v>
      </c>
      <c r="P9" s="40">
        <v>0</v>
      </c>
      <c r="Q9" s="40">
        <v>0</v>
      </c>
      <c r="R9" s="40">
        <v>0</v>
      </c>
      <c r="S9" s="40">
        <v>396000</v>
      </c>
      <c r="T9" s="40">
        <v>141832</v>
      </c>
      <c r="U9" s="40">
        <v>120000</v>
      </c>
      <c r="V9" s="40">
        <v>0</v>
      </c>
      <c r="W9" s="40">
        <v>0</v>
      </c>
      <c r="X9" s="40">
        <v>2000</v>
      </c>
      <c r="Y9" s="40">
        <v>4000</v>
      </c>
      <c r="Z9" s="40">
        <v>9906</v>
      </c>
      <c r="AA9" s="40">
        <v>0</v>
      </c>
      <c r="AB9" s="40">
        <v>0</v>
      </c>
      <c r="AC9" s="40">
        <v>57500</v>
      </c>
      <c r="AD9" s="40">
        <v>0</v>
      </c>
      <c r="AE9" s="40">
        <v>0</v>
      </c>
      <c r="AF9" s="40">
        <v>2000</v>
      </c>
      <c r="AG9" s="40">
        <v>20000</v>
      </c>
      <c r="AH9" s="40">
        <v>10000</v>
      </c>
      <c r="AI9" s="40">
        <v>0</v>
      </c>
      <c r="AJ9" s="40">
        <v>0</v>
      </c>
      <c r="AK9" s="40">
        <v>0</v>
      </c>
      <c r="AL9" s="40">
        <v>0</v>
      </c>
      <c r="AM9" s="40">
        <v>0</v>
      </c>
      <c r="AN9" s="40">
        <v>0</v>
      </c>
      <c r="AO9" s="40">
        <v>13964</v>
      </c>
      <c r="AP9" s="40">
        <v>4798</v>
      </c>
      <c r="AQ9" s="40">
        <v>0</v>
      </c>
      <c r="AR9" s="40">
        <v>0</v>
      </c>
      <c r="AS9" s="40">
        <v>0</v>
      </c>
      <c r="AT9" s="40">
        <v>10000</v>
      </c>
      <c r="AU9" s="40">
        <v>240</v>
      </c>
      <c r="AV9" s="40">
        <v>0</v>
      </c>
      <c r="AW9" s="40">
        <v>0</v>
      </c>
      <c r="AX9" s="14">
        <v>0</v>
      </c>
      <c r="AY9" s="27">
        <v>0</v>
      </c>
      <c r="AZ9" s="27">
        <v>0</v>
      </c>
      <c r="BA9" s="15">
        <v>0</v>
      </c>
      <c r="BB9" s="40">
        <v>0</v>
      </c>
      <c r="BC9" s="40">
        <v>0</v>
      </c>
      <c r="BD9" s="40">
        <v>240</v>
      </c>
      <c r="BE9" s="40">
        <v>0</v>
      </c>
      <c r="BF9" s="40">
        <v>0</v>
      </c>
      <c r="BG9" s="40">
        <v>0</v>
      </c>
      <c r="BH9" s="40">
        <v>0</v>
      </c>
      <c r="BI9" s="40">
        <v>0</v>
      </c>
      <c r="BJ9" s="40">
        <v>0</v>
      </c>
      <c r="BK9" s="40">
        <v>0</v>
      </c>
      <c r="BL9" s="40">
        <v>0</v>
      </c>
      <c r="BM9" s="40">
        <v>0</v>
      </c>
      <c r="BN9" s="40">
        <v>0</v>
      </c>
      <c r="BO9" s="40">
        <v>0</v>
      </c>
      <c r="BP9" s="40">
        <v>0</v>
      </c>
      <c r="BQ9" s="40">
        <v>0</v>
      </c>
      <c r="BR9" s="40">
        <v>0</v>
      </c>
      <c r="BS9" s="40">
        <v>0</v>
      </c>
      <c r="BT9" s="40">
        <v>0</v>
      </c>
      <c r="BU9" s="40">
        <v>0</v>
      </c>
      <c r="BV9" s="40">
        <v>0</v>
      </c>
      <c r="BW9" s="40">
        <v>0</v>
      </c>
      <c r="BX9" s="40">
        <v>0</v>
      </c>
      <c r="BY9" s="40">
        <v>0</v>
      </c>
      <c r="BZ9" s="40">
        <v>0</v>
      </c>
      <c r="CA9" s="40">
        <v>0</v>
      </c>
      <c r="CB9" s="40">
        <v>0</v>
      </c>
      <c r="CC9" s="40">
        <v>0</v>
      </c>
      <c r="CD9" s="40">
        <v>0</v>
      </c>
      <c r="CE9" s="40">
        <v>0</v>
      </c>
      <c r="CF9" s="40">
        <v>0</v>
      </c>
      <c r="CG9" s="40">
        <v>0</v>
      </c>
      <c r="CH9" s="40">
        <v>0</v>
      </c>
      <c r="CI9" s="40">
        <v>0</v>
      </c>
      <c r="CJ9" s="40">
        <v>0</v>
      </c>
      <c r="CK9" s="40">
        <v>0</v>
      </c>
      <c r="CL9" s="40">
        <v>0</v>
      </c>
      <c r="CM9" s="40">
        <v>0</v>
      </c>
      <c r="CN9" s="40">
        <v>0</v>
      </c>
      <c r="CO9" s="40">
        <v>0</v>
      </c>
      <c r="CP9" s="40">
        <v>0</v>
      </c>
      <c r="CQ9" s="40">
        <v>0</v>
      </c>
      <c r="CR9" s="40">
        <v>0</v>
      </c>
      <c r="CS9" s="40">
        <v>0</v>
      </c>
      <c r="CT9" s="40">
        <v>0</v>
      </c>
      <c r="CU9" s="40">
        <v>0</v>
      </c>
      <c r="CV9" s="40">
        <v>0</v>
      </c>
      <c r="CW9" s="40">
        <v>0</v>
      </c>
      <c r="CX9" s="40">
        <v>0</v>
      </c>
      <c r="CY9" s="40">
        <v>0</v>
      </c>
      <c r="CZ9" s="40">
        <v>0</v>
      </c>
      <c r="DA9" s="40">
        <v>0</v>
      </c>
      <c r="DB9" s="40">
        <v>0</v>
      </c>
      <c r="DC9" s="40">
        <v>0</v>
      </c>
      <c r="DD9" s="40">
        <v>0</v>
      </c>
      <c r="DE9" s="40">
        <v>0</v>
      </c>
      <c r="DF9" s="14">
        <v>0</v>
      </c>
    </row>
    <row r="10" spans="1:116" ht="17.25" customHeight="1">
      <c r="A10" s="10" t="s">
        <v>83</v>
      </c>
      <c r="B10" s="11" t="s">
        <v>78</v>
      </c>
      <c r="C10" s="32" t="s">
        <v>84</v>
      </c>
      <c r="D10" s="40">
        <v>430904</v>
      </c>
      <c r="E10" s="40">
        <v>382844</v>
      </c>
      <c r="F10" s="40">
        <v>201204</v>
      </c>
      <c r="G10" s="40">
        <v>161856</v>
      </c>
      <c r="H10" s="40">
        <v>16767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3017</v>
      </c>
      <c r="P10" s="40">
        <v>0</v>
      </c>
      <c r="Q10" s="40">
        <v>0</v>
      </c>
      <c r="R10" s="40">
        <v>0</v>
      </c>
      <c r="S10" s="40">
        <v>48000</v>
      </c>
      <c r="T10" s="40">
        <v>10000</v>
      </c>
      <c r="U10" s="40">
        <v>20000</v>
      </c>
      <c r="V10" s="40">
        <v>0</v>
      </c>
      <c r="W10" s="40">
        <v>0</v>
      </c>
      <c r="X10" s="40">
        <v>2000</v>
      </c>
      <c r="Y10" s="40">
        <v>2000</v>
      </c>
      <c r="Z10" s="40">
        <v>2606</v>
      </c>
      <c r="AA10" s="40">
        <v>0</v>
      </c>
      <c r="AB10" s="40">
        <v>0</v>
      </c>
      <c r="AC10" s="40">
        <v>0</v>
      </c>
      <c r="AD10" s="40">
        <v>0</v>
      </c>
      <c r="AE10" s="40">
        <v>0</v>
      </c>
      <c r="AF10" s="40">
        <v>0</v>
      </c>
      <c r="AG10" s="40">
        <v>0</v>
      </c>
      <c r="AH10" s="40">
        <v>0</v>
      </c>
      <c r="AI10" s="40">
        <v>0</v>
      </c>
      <c r="AJ10" s="40">
        <v>0</v>
      </c>
      <c r="AK10" s="40">
        <v>0</v>
      </c>
      <c r="AL10" s="40">
        <v>0</v>
      </c>
      <c r="AM10" s="40">
        <v>0</v>
      </c>
      <c r="AN10" s="40">
        <v>0</v>
      </c>
      <c r="AO10" s="40">
        <v>7596</v>
      </c>
      <c r="AP10" s="40">
        <v>3798</v>
      </c>
      <c r="AQ10" s="40">
        <v>0</v>
      </c>
      <c r="AR10" s="40">
        <v>0</v>
      </c>
      <c r="AS10" s="40">
        <v>0</v>
      </c>
      <c r="AT10" s="40">
        <v>0</v>
      </c>
      <c r="AU10" s="40">
        <v>60</v>
      </c>
      <c r="AV10" s="40">
        <v>0</v>
      </c>
      <c r="AW10" s="40">
        <v>0</v>
      </c>
      <c r="AX10" s="14">
        <v>0</v>
      </c>
      <c r="AY10" s="27">
        <v>0</v>
      </c>
      <c r="AZ10" s="27">
        <v>0</v>
      </c>
      <c r="BA10" s="15">
        <v>0</v>
      </c>
      <c r="BB10" s="40">
        <v>0</v>
      </c>
      <c r="BC10" s="40">
        <v>0</v>
      </c>
      <c r="BD10" s="40">
        <v>60</v>
      </c>
      <c r="BE10" s="40">
        <v>0</v>
      </c>
      <c r="BF10" s="40">
        <v>0</v>
      </c>
      <c r="BG10" s="40">
        <v>0</v>
      </c>
      <c r="BH10" s="40">
        <v>0</v>
      </c>
      <c r="BI10" s="40">
        <v>0</v>
      </c>
      <c r="BJ10" s="40">
        <v>0</v>
      </c>
      <c r="BK10" s="40">
        <v>0</v>
      </c>
      <c r="BL10" s="40">
        <v>0</v>
      </c>
      <c r="BM10" s="40">
        <v>0</v>
      </c>
      <c r="BN10" s="40">
        <v>0</v>
      </c>
      <c r="BO10" s="40">
        <v>0</v>
      </c>
      <c r="BP10" s="40">
        <v>0</v>
      </c>
      <c r="BQ10" s="40">
        <v>0</v>
      </c>
      <c r="BR10" s="40">
        <v>0</v>
      </c>
      <c r="BS10" s="40">
        <v>0</v>
      </c>
      <c r="BT10" s="40">
        <v>0</v>
      </c>
      <c r="BU10" s="40">
        <v>0</v>
      </c>
      <c r="BV10" s="40">
        <v>0</v>
      </c>
      <c r="BW10" s="40">
        <v>0</v>
      </c>
      <c r="BX10" s="40">
        <v>0</v>
      </c>
      <c r="BY10" s="40">
        <v>0</v>
      </c>
      <c r="BZ10" s="40">
        <v>0</v>
      </c>
      <c r="CA10" s="40">
        <v>0</v>
      </c>
      <c r="CB10" s="40">
        <v>0</v>
      </c>
      <c r="CC10" s="40">
        <v>0</v>
      </c>
      <c r="CD10" s="40">
        <v>0</v>
      </c>
      <c r="CE10" s="40">
        <v>0</v>
      </c>
      <c r="CF10" s="40">
        <v>0</v>
      </c>
      <c r="CG10" s="40">
        <v>0</v>
      </c>
      <c r="CH10" s="40">
        <v>0</v>
      </c>
      <c r="CI10" s="40">
        <v>0</v>
      </c>
      <c r="CJ10" s="40">
        <v>0</v>
      </c>
      <c r="CK10" s="40">
        <v>0</v>
      </c>
      <c r="CL10" s="40">
        <v>0</v>
      </c>
      <c r="CM10" s="40">
        <v>0</v>
      </c>
      <c r="CN10" s="40">
        <v>0</v>
      </c>
      <c r="CO10" s="40">
        <v>0</v>
      </c>
      <c r="CP10" s="40">
        <v>0</v>
      </c>
      <c r="CQ10" s="40">
        <v>0</v>
      </c>
      <c r="CR10" s="40">
        <v>0</v>
      </c>
      <c r="CS10" s="40">
        <v>0</v>
      </c>
      <c r="CT10" s="40">
        <v>0</v>
      </c>
      <c r="CU10" s="40">
        <v>0</v>
      </c>
      <c r="CV10" s="40">
        <v>0</v>
      </c>
      <c r="CW10" s="40">
        <v>0</v>
      </c>
      <c r="CX10" s="40">
        <v>0</v>
      </c>
      <c r="CY10" s="40">
        <v>0</v>
      </c>
      <c r="CZ10" s="40">
        <v>0</v>
      </c>
      <c r="DA10" s="40">
        <v>0</v>
      </c>
      <c r="DB10" s="40">
        <v>0</v>
      </c>
      <c r="DC10" s="40">
        <v>0</v>
      </c>
      <c r="DD10" s="40">
        <v>0</v>
      </c>
      <c r="DE10" s="40">
        <v>0</v>
      </c>
      <c r="DF10" s="14">
        <v>0</v>
      </c>
    </row>
    <row r="11" spans="1:116" ht="17.25" customHeight="1">
      <c r="A11" s="10" t="s">
        <v>85</v>
      </c>
      <c r="B11" s="11" t="s">
        <v>78</v>
      </c>
      <c r="C11" s="32" t="s">
        <v>86</v>
      </c>
      <c r="D11" s="40">
        <v>300000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300000</v>
      </c>
      <c r="T11" s="40">
        <v>130000</v>
      </c>
      <c r="U11" s="40">
        <v>80000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</v>
      </c>
      <c r="AC11" s="40">
        <v>50000</v>
      </c>
      <c r="AD11" s="40">
        <v>0</v>
      </c>
      <c r="AE11" s="40">
        <v>0</v>
      </c>
      <c r="AF11" s="40">
        <v>0</v>
      </c>
      <c r="AG11" s="40">
        <v>20000</v>
      </c>
      <c r="AH11" s="40">
        <v>10000</v>
      </c>
      <c r="AI11" s="40">
        <v>0</v>
      </c>
      <c r="AJ11" s="40">
        <v>0</v>
      </c>
      <c r="AK11" s="40">
        <v>0</v>
      </c>
      <c r="AL11" s="40">
        <v>0</v>
      </c>
      <c r="AM11" s="40">
        <v>0</v>
      </c>
      <c r="AN11" s="40">
        <v>0</v>
      </c>
      <c r="AO11" s="40">
        <v>0</v>
      </c>
      <c r="AP11" s="40">
        <v>0</v>
      </c>
      <c r="AQ11" s="40">
        <v>0</v>
      </c>
      <c r="AR11" s="40">
        <v>0</v>
      </c>
      <c r="AS11" s="40">
        <v>0</v>
      </c>
      <c r="AT11" s="40">
        <v>10000</v>
      </c>
      <c r="AU11" s="40">
        <v>0</v>
      </c>
      <c r="AV11" s="40">
        <v>0</v>
      </c>
      <c r="AW11" s="40">
        <v>0</v>
      </c>
      <c r="AX11" s="14">
        <v>0</v>
      </c>
      <c r="AY11" s="27">
        <v>0</v>
      </c>
      <c r="AZ11" s="27">
        <v>0</v>
      </c>
      <c r="BA11" s="15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0</v>
      </c>
      <c r="BG11" s="40">
        <v>0</v>
      </c>
      <c r="BH11" s="40">
        <v>0</v>
      </c>
      <c r="BI11" s="40">
        <v>0</v>
      </c>
      <c r="BJ11" s="40">
        <v>0</v>
      </c>
      <c r="BK11" s="40">
        <v>0</v>
      </c>
      <c r="BL11" s="40">
        <v>0</v>
      </c>
      <c r="BM11" s="40">
        <v>0</v>
      </c>
      <c r="BN11" s="40">
        <v>0</v>
      </c>
      <c r="BO11" s="40">
        <v>0</v>
      </c>
      <c r="BP11" s="40">
        <v>0</v>
      </c>
      <c r="BQ11" s="40">
        <v>0</v>
      </c>
      <c r="BR11" s="40">
        <v>0</v>
      </c>
      <c r="BS11" s="40">
        <v>0</v>
      </c>
      <c r="BT11" s="40">
        <v>0</v>
      </c>
      <c r="BU11" s="40">
        <v>0</v>
      </c>
      <c r="BV11" s="40">
        <v>0</v>
      </c>
      <c r="BW11" s="40">
        <v>0</v>
      </c>
      <c r="BX11" s="40">
        <v>0</v>
      </c>
      <c r="BY11" s="40">
        <v>0</v>
      </c>
      <c r="BZ11" s="40">
        <v>0</v>
      </c>
      <c r="CA11" s="40">
        <v>0</v>
      </c>
      <c r="CB11" s="40">
        <v>0</v>
      </c>
      <c r="CC11" s="40">
        <v>0</v>
      </c>
      <c r="CD11" s="40">
        <v>0</v>
      </c>
      <c r="CE11" s="40">
        <v>0</v>
      </c>
      <c r="CF11" s="40">
        <v>0</v>
      </c>
      <c r="CG11" s="40">
        <v>0</v>
      </c>
      <c r="CH11" s="40">
        <v>0</v>
      </c>
      <c r="CI11" s="40">
        <v>0</v>
      </c>
      <c r="CJ11" s="40">
        <v>0</v>
      </c>
      <c r="CK11" s="40">
        <v>0</v>
      </c>
      <c r="CL11" s="40">
        <v>0</v>
      </c>
      <c r="CM11" s="40">
        <v>0</v>
      </c>
      <c r="CN11" s="40">
        <v>0</v>
      </c>
      <c r="CO11" s="40">
        <v>0</v>
      </c>
      <c r="CP11" s="40">
        <v>0</v>
      </c>
      <c r="CQ11" s="40">
        <v>0</v>
      </c>
      <c r="CR11" s="40">
        <v>0</v>
      </c>
      <c r="CS11" s="40">
        <v>0</v>
      </c>
      <c r="CT11" s="40">
        <v>0</v>
      </c>
      <c r="CU11" s="40">
        <v>0</v>
      </c>
      <c r="CV11" s="40">
        <v>0</v>
      </c>
      <c r="CW11" s="40">
        <v>0</v>
      </c>
      <c r="CX11" s="40">
        <v>0</v>
      </c>
      <c r="CY11" s="40">
        <v>0</v>
      </c>
      <c r="CZ11" s="40">
        <v>0</v>
      </c>
      <c r="DA11" s="40">
        <v>0</v>
      </c>
      <c r="DB11" s="40">
        <v>0</v>
      </c>
      <c r="DC11" s="40">
        <v>0</v>
      </c>
      <c r="DD11" s="40">
        <v>0</v>
      </c>
      <c r="DE11" s="40">
        <v>0</v>
      </c>
      <c r="DF11" s="14">
        <v>0</v>
      </c>
    </row>
    <row r="12" spans="1:116" ht="17.25" customHeight="1">
      <c r="A12" s="10" t="s">
        <v>87</v>
      </c>
      <c r="B12" s="11" t="s">
        <v>78</v>
      </c>
      <c r="C12" s="32" t="s">
        <v>88</v>
      </c>
      <c r="D12" s="40">
        <v>375344</v>
      </c>
      <c r="E12" s="40">
        <v>327164</v>
      </c>
      <c r="F12" s="40">
        <v>162336</v>
      </c>
      <c r="G12" s="40">
        <v>5616</v>
      </c>
      <c r="H12" s="40">
        <v>0</v>
      </c>
      <c r="I12" s="40">
        <v>0</v>
      </c>
      <c r="J12" s="40">
        <v>150408</v>
      </c>
      <c r="K12" s="40">
        <v>0</v>
      </c>
      <c r="L12" s="40">
        <v>0</v>
      </c>
      <c r="M12" s="40">
        <v>0</v>
      </c>
      <c r="N12" s="40">
        <v>0</v>
      </c>
      <c r="O12" s="40">
        <v>8804</v>
      </c>
      <c r="P12" s="40">
        <v>0</v>
      </c>
      <c r="Q12" s="40">
        <v>0</v>
      </c>
      <c r="R12" s="40">
        <v>0</v>
      </c>
      <c r="S12" s="40">
        <v>48000</v>
      </c>
      <c r="T12" s="40">
        <v>1832</v>
      </c>
      <c r="U12" s="40">
        <v>20000</v>
      </c>
      <c r="V12" s="40">
        <v>0</v>
      </c>
      <c r="W12" s="40">
        <v>0</v>
      </c>
      <c r="X12" s="40">
        <v>0</v>
      </c>
      <c r="Y12" s="40">
        <v>2000</v>
      </c>
      <c r="Z12" s="40">
        <v>7300</v>
      </c>
      <c r="AA12" s="40">
        <v>0</v>
      </c>
      <c r="AB12" s="40">
        <v>0</v>
      </c>
      <c r="AC12" s="40">
        <v>7500</v>
      </c>
      <c r="AD12" s="40">
        <v>0</v>
      </c>
      <c r="AE12" s="40">
        <v>0</v>
      </c>
      <c r="AF12" s="40">
        <v>2000</v>
      </c>
      <c r="AG12" s="40">
        <v>0</v>
      </c>
      <c r="AH12" s="40">
        <v>0</v>
      </c>
      <c r="AI12" s="40">
        <v>0</v>
      </c>
      <c r="AJ12" s="40">
        <v>0</v>
      </c>
      <c r="AK12" s="40">
        <v>0</v>
      </c>
      <c r="AL12" s="40">
        <v>0</v>
      </c>
      <c r="AM12" s="40">
        <v>0</v>
      </c>
      <c r="AN12" s="40">
        <v>0</v>
      </c>
      <c r="AO12" s="40">
        <v>6368</v>
      </c>
      <c r="AP12" s="40">
        <v>1000</v>
      </c>
      <c r="AQ12" s="40">
        <v>0</v>
      </c>
      <c r="AR12" s="40">
        <v>0</v>
      </c>
      <c r="AS12" s="40">
        <v>0</v>
      </c>
      <c r="AT12" s="40">
        <v>0</v>
      </c>
      <c r="AU12" s="40">
        <v>180</v>
      </c>
      <c r="AV12" s="40">
        <v>0</v>
      </c>
      <c r="AW12" s="40">
        <v>0</v>
      </c>
      <c r="AX12" s="14">
        <v>0</v>
      </c>
      <c r="AY12" s="27">
        <v>0</v>
      </c>
      <c r="AZ12" s="27">
        <v>0</v>
      </c>
      <c r="BA12" s="15">
        <v>0</v>
      </c>
      <c r="BB12" s="40">
        <v>0</v>
      </c>
      <c r="BC12" s="40">
        <v>0</v>
      </c>
      <c r="BD12" s="40">
        <v>180</v>
      </c>
      <c r="BE12" s="40">
        <v>0</v>
      </c>
      <c r="BF12" s="40">
        <v>0</v>
      </c>
      <c r="BG12" s="40">
        <v>0</v>
      </c>
      <c r="BH12" s="40">
        <v>0</v>
      </c>
      <c r="BI12" s="40">
        <v>0</v>
      </c>
      <c r="BJ12" s="40">
        <v>0</v>
      </c>
      <c r="BK12" s="40">
        <v>0</v>
      </c>
      <c r="BL12" s="40">
        <v>0</v>
      </c>
      <c r="BM12" s="40">
        <v>0</v>
      </c>
      <c r="BN12" s="40">
        <v>0</v>
      </c>
      <c r="BO12" s="40">
        <v>0</v>
      </c>
      <c r="BP12" s="40">
        <v>0</v>
      </c>
      <c r="BQ12" s="40">
        <v>0</v>
      </c>
      <c r="BR12" s="40">
        <v>0</v>
      </c>
      <c r="BS12" s="40">
        <v>0</v>
      </c>
      <c r="BT12" s="40">
        <v>0</v>
      </c>
      <c r="BU12" s="40">
        <v>0</v>
      </c>
      <c r="BV12" s="40">
        <v>0</v>
      </c>
      <c r="BW12" s="40">
        <v>0</v>
      </c>
      <c r="BX12" s="40">
        <v>0</v>
      </c>
      <c r="BY12" s="40">
        <v>0</v>
      </c>
      <c r="BZ12" s="40">
        <v>0</v>
      </c>
      <c r="CA12" s="40">
        <v>0</v>
      </c>
      <c r="CB12" s="40">
        <v>0</v>
      </c>
      <c r="CC12" s="40">
        <v>0</v>
      </c>
      <c r="CD12" s="40">
        <v>0</v>
      </c>
      <c r="CE12" s="40">
        <v>0</v>
      </c>
      <c r="CF12" s="40">
        <v>0</v>
      </c>
      <c r="CG12" s="40">
        <v>0</v>
      </c>
      <c r="CH12" s="40">
        <v>0</v>
      </c>
      <c r="CI12" s="40">
        <v>0</v>
      </c>
      <c r="CJ12" s="40">
        <v>0</v>
      </c>
      <c r="CK12" s="40">
        <v>0</v>
      </c>
      <c r="CL12" s="40">
        <v>0</v>
      </c>
      <c r="CM12" s="40">
        <v>0</v>
      </c>
      <c r="CN12" s="40">
        <v>0</v>
      </c>
      <c r="CO12" s="40">
        <v>0</v>
      </c>
      <c r="CP12" s="40">
        <v>0</v>
      </c>
      <c r="CQ12" s="40">
        <v>0</v>
      </c>
      <c r="CR12" s="40">
        <v>0</v>
      </c>
      <c r="CS12" s="40">
        <v>0</v>
      </c>
      <c r="CT12" s="40">
        <v>0</v>
      </c>
      <c r="CU12" s="40">
        <v>0</v>
      </c>
      <c r="CV12" s="40">
        <v>0</v>
      </c>
      <c r="CW12" s="40">
        <v>0</v>
      </c>
      <c r="CX12" s="40">
        <v>0</v>
      </c>
      <c r="CY12" s="40">
        <v>0</v>
      </c>
      <c r="CZ12" s="40">
        <v>0</v>
      </c>
      <c r="DA12" s="40">
        <v>0</v>
      </c>
      <c r="DB12" s="40">
        <v>0</v>
      </c>
      <c r="DC12" s="40">
        <v>0</v>
      </c>
      <c r="DD12" s="40">
        <v>0</v>
      </c>
      <c r="DE12" s="40">
        <v>0</v>
      </c>
      <c r="DF12" s="14">
        <v>0</v>
      </c>
      <c r="DL12" s="16"/>
    </row>
    <row r="13" spans="1:116" ht="17.25" customHeight="1">
      <c r="A13" s="10" t="s">
        <v>89</v>
      </c>
      <c r="B13" s="11"/>
      <c r="C13" s="32" t="s">
        <v>90</v>
      </c>
      <c r="D13" s="40">
        <v>139637</v>
      </c>
      <c r="E13" s="40">
        <v>139637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139637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0">
        <v>0</v>
      </c>
      <c r="AC13" s="40">
        <v>0</v>
      </c>
      <c r="AD13" s="40">
        <v>0</v>
      </c>
      <c r="AE13" s="40">
        <v>0</v>
      </c>
      <c r="AF13" s="40">
        <v>0</v>
      </c>
      <c r="AG13" s="40">
        <v>0</v>
      </c>
      <c r="AH13" s="40">
        <v>0</v>
      </c>
      <c r="AI13" s="40">
        <v>0</v>
      </c>
      <c r="AJ13" s="40">
        <v>0</v>
      </c>
      <c r="AK13" s="40">
        <v>0</v>
      </c>
      <c r="AL13" s="40">
        <v>0</v>
      </c>
      <c r="AM13" s="40">
        <v>0</v>
      </c>
      <c r="AN13" s="40">
        <v>0</v>
      </c>
      <c r="AO13" s="40">
        <v>0</v>
      </c>
      <c r="AP13" s="40">
        <v>0</v>
      </c>
      <c r="AQ13" s="40">
        <v>0</v>
      </c>
      <c r="AR13" s="40">
        <v>0</v>
      </c>
      <c r="AS13" s="40">
        <v>0</v>
      </c>
      <c r="AT13" s="40">
        <v>0</v>
      </c>
      <c r="AU13" s="40">
        <v>0</v>
      </c>
      <c r="AV13" s="40">
        <v>0</v>
      </c>
      <c r="AW13" s="40">
        <v>0</v>
      </c>
      <c r="AX13" s="14">
        <v>0</v>
      </c>
      <c r="AY13" s="27">
        <v>0</v>
      </c>
      <c r="AZ13" s="27">
        <v>0</v>
      </c>
      <c r="BA13" s="15">
        <v>0</v>
      </c>
      <c r="BB13" s="40">
        <v>0</v>
      </c>
      <c r="BC13" s="40">
        <v>0</v>
      </c>
      <c r="BD13" s="40">
        <v>0</v>
      </c>
      <c r="BE13" s="40">
        <v>0</v>
      </c>
      <c r="BF13" s="40">
        <v>0</v>
      </c>
      <c r="BG13" s="40">
        <v>0</v>
      </c>
      <c r="BH13" s="40">
        <v>0</v>
      </c>
      <c r="BI13" s="40">
        <v>0</v>
      </c>
      <c r="BJ13" s="40">
        <v>0</v>
      </c>
      <c r="BK13" s="40">
        <v>0</v>
      </c>
      <c r="BL13" s="40">
        <v>0</v>
      </c>
      <c r="BM13" s="40">
        <v>0</v>
      </c>
      <c r="BN13" s="40">
        <v>0</v>
      </c>
      <c r="BO13" s="40">
        <v>0</v>
      </c>
      <c r="BP13" s="40">
        <v>0</v>
      </c>
      <c r="BQ13" s="40">
        <v>0</v>
      </c>
      <c r="BR13" s="40">
        <v>0</v>
      </c>
      <c r="BS13" s="40">
        <v>0</v>
      </c>
      <c r="BT13" s="40">
        <v>0</v>
      </c>
      <c r="BU13" s="40">
        <v>0</v>
      </c>
      <c r="BV13" s="40">
        <v>0</v>
      </c>
      <c r="BW13" s="40">
        <v>0</v>
      </c>
      <c r="BX13" s="40">
        <v>0</v>
      </c>
      <c r="BY13" s="40">
        <v>0</v>
      </c>
      <c r="BZ13" s="40">
        <v>0</v>
      </c>
      <c r="CA13" s="40">
        <v>0</v>
      </c>
      <c r="CB13" s="40">
        <v>0</v>
      </c>
      <c r="CC13" s="40">
        <v>0</v>
      </c>
      <c r="CD13" s="40">
        <v>0</v>
      </c>
      <c r="CE13" s="40">
        <v>0</v>
      </c>
      <c r="CF13" s="40">
        <v>0</v>
      </c>
      <c r="CG13" s="40">
        <v>0</v>
      </c>
      <c r="CH13" s="40">
        <v>0</v>
      </c>
      <c r="CI13" s="40">
        <v>0</v>
      </c>
      <c r="CJ13" s="40">
        <v>0</v>
      </c>
      <c r="CK13" s="40">
        <v>0</v>
      </c>
      <c r="CL13" s="40">
        <v>0</v>
      </c>
      <c r="CM13" s="40">
        <v>0</v>
      </c>
      <c r="CN13" s="40">
        <v>0</v>
      </c>
      <c r="CO13" s="40">
        <v>0</v>
      </c>
      <c r="CP13" s="40">
        <v>0</v>
      </c>
      <c r="CQ13" s="40">
        <v>0</v>
      </c>
      <c r="CR13" s="40">
        <v>0</v>
      </c>
      <c r="CS13" s="40">
        <v>0</v>
      </c>
      <c r="CT13" s="40">
        <v>0</v>
      </c>
      <c r="CU13" s="40">
        <v>0</v>
      </c>
      <c r="CV13" s="40">
        <v>0</v>
      </c>
      <c r="CW13" s="40">
        <v>0</v>
      </c>
      <c r="CX13" s="40">
        <v>0</v>
      </c>
      <c r="CY13" s="40">
        <v>0</v>
      </c>
      <c r="CZ13" s="40">
        <v>0</v>
      </c>
      <c r="DA13" s="40">
        <v>0</v>
      </c>
      <c r="DB13" s="40">
        <v>0</v>
      </c>
      <c r="DC13" s="40">
        <v>0</v>
      </c>
      <c r="DD13" s="40">
        <v>0</v>
      </c>
      <c r="DE13" s="40">
        <v>0</v>
      </c>
      <c r="DF13" s="14">
        <v>0</v>
      </c>
    </row>
    <row r="14" spans="1:116" ht="17.25" customHeight="1">
      <c r="A14" s="10" t="s">
        <v>91</v>
      </c>
      <c r="B14" s="11"/>
      <c r="C14" s="32" t="s">
        <v>92</v>
      </c>
      <c r="D14" s="40">
        <v>139637</v>
      </c>
      <c r="E14" s="40">
        <v>139637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139637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  <c r="AP14" s="40">
        <v>0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v>0</v>
      </c>
      <c r="AW14" s="40">
        <v>0</v>
      </c>
      <c r="AX14" s="14">
        <v>0</v>
      </c>
      <c r="AY14" s="27">
        <v>0</v>
      </c>
      <c r="AZ14" s="27">
        <v>0</v>
      </c>
      <c r="BA14" s="15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0</v>
      </c>
      <c r="BG14" s="40">
        <v>0</v>
      </c>
      <c r="BH14" s="40">
        <v>0</v>
      </c>
      <c r="BI14" s="40">
        <v>0</v>
      </c>
      <c r="BJ14" s="40">
        <v>0</v>
      </c>
      <c r="BK14" s="40">
        <v>0</v>
      </c>
      <c r="BL14" s="40">
        <v>0</v>
      </c>
      <c r="BM14" s="40">
        <v>0</v>
      </c>
      <c r="BN14" s="40">
        <v>0</v>
      </c>
      <c r="BO14" s="40">
        <v>0</v>
      </c>
      <c r="BP14" s="40">
        <v>0</v>
      </c>
      <c r="BQ14" s="40">
        <v>0</v>
      </c>
      <c r="BR14" s="40">
        <v>0</v>
      </c>
      <c r="BS14" s="40">
        <v>0</v>
      </c>
      <c r="BT14" s="40">
        <v>0</v>
      </c>
      <c r="BU14" s="40">
        <v>0</v>
      </c>
      <c r="BV14" s="40">
        <v>0</v>
      </c>
      <c r="BW14" s="40">
        <v>0</v>
      </c>
      <c r="BX14" s="40">
        <v>0</v>
      </c>
      <c r="BY14" s="40">
        <v>0</v>
      </c>
      <c r="BZ14" s="40">
        <v>0</v>
      </c>
      <c r="CA14" s="40">
        <v>0</v>
      </c>
      <c r="CB14" s="40">
        <v>0</v>
      </c>
      <c r="CC14" s="40">
        <v>0</v>
      </c>
      <c r="CD14" s="40">
        <v>0</v>
      </c>
      <c r="CE14" s="40">
        <v>0</v>
      </c>
      <c r="CF14" s="40">
        <v>0</v>
      </c>
      <c r="CG14" s="40">
        <v>0</v>
      </c>
      <c r="CH14" s="40">
        <v>0</v>
      </c>
      <c r="CI14" s="40">
        <v>0</v>
      </c>
      <c r="CJ14" s="40">
        <v>0</v>
      </c>
      <c r="CK14" s="40">
        <v>0</v>
      </c>
      <c r="CL14" s="40">
        <v>0</v>
      </c>
      <c r="CM14" s="40">
        <v>0</v>
      </c>
      <c r="CN14" s="40">
        <v>0</v>
      </c>
      <c r="CO14" s="40">
        <v>0</v>
      </c>
      <c r="CP14" s="40">
        <v>0</v>
      </c>
      <c r="CQ14" s="40">
        <v>0</v>
      </c>
      <c r="CR14" s="40">
        <v>0</v>
      </c>
      <c r="CS14" s="40">
        <v>0</v>
      </c>
      <c r="CT14" s="40">
        <v>0</v>
      </c>
      <c r="CU14" s="40">
        <v>0</v>
      </c>
      <c r="CV14" s="40">
        <v>0</v>
      </c>
      <c r="CW14" s="40">
        <v>0</v>
      </c>
      <c r="CX14" s="40">
        <v>0</v>
      </c>
      <c r="CY14" s="40">
        <v>0</v>
      </c>
      <c r="CZ14" s="40">
        <v>0</v>
      </c>
      <c r="DA14" s="40">
        <v>0</v>
      </c>
      <c r="DB14" s="40">
        <v>0</v>
      </c>
      <c r="DC14" s="40">
        <v>0</v>
      </c>
      <c r="DD14" s="40">
        <v>0</v>
      </c>
      <c r="DE14" s="40">
        <v>0</v>
      </c>
      <c r="DF14" s="14">
        <v>0</v>
      </c>
    </row>
    <row r="15" spans="1:116" ht="17.25" customHeight="1">
      <c r="A15" s="10" t="s">
        <v>93</v>
      </c>
      <c r="B15" s="11" t="s">
        <v>78</v>
      </c>
      <c r="C15" s="32" t="s">
        <v>94</v>
      </c>
      <c r="D15" s="40">
        <v>139637</v>
      </c>
      <c r="E15" s="40">
        <v>139637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139637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0">
        <v>0</v>
      </c>
      <c r="AC15" s="40">
        <v>0</v>
      </c>
      <c r="AD15" s="40">
        <v>0</v>
      </c>
      <c r="AE15" s="40">
        <v>0</v>
      </c>
      <c r="AF15" s="40">
        <v>0</v>
      </c>
      <c r="AG15" s="40">
        <v>0</v>
      </c>
      <c r="AH15" s="40">
        <v>0</v>
      </c>
      <c r="AI15" s="40">
        <v>0</v>
      </c>
      <c r="AJ15" s="40">
        <v>0</v>
      </c>
      <c r="AK15" s="40">
        <v>0</v>
      </c>
      <c r="AL15" s="40">
        <v>0</v>
      </c>
      <c r="AM15" s="40">
        <v>0</v>
      </c>
      <c r="AN15" s="40">
        <v>0</v>
      </c>
      <c r="AO15" s="40">
        <v>0</v>
      </c>
      <c r="AP15" s="40">
        <v>0</v>
      </c>
      <c r="AQ15" s="40">
        <v>0</v>
      </c>
      <c r="AR15" s="40">
        <v>0</v>
      </c>
      <c r="AS15" s="40">
        <v>0</v>
      </c>
      <c r="AT15" s="40">
        <v>0</v>
      </c>
      <c r="AU15" s="40">
        <v>0</v>
      </c>
      <c r="AV15" s="40">
        <v>0</v>
      </c>
      <c r="AW15" s="40">
        <v>0</v>
      </c>
      <c r="AX15" s="14">
        <v>0</v>
      </c>
      <c r="AY15" s="27">
        <v>0</v>
      </c>
      <c r="AZ15" s="27">
        <v>0</v>
      </c>
      <c r="BA15" s="15">
        <v>0</v>
      </c>
      <c r="BB15" s="40">
        <v>0</v>
      </c>
      <c r="BC15" s="40">
        <v>0</v>
      </c>
      <c r="BD15" s="40">
        <v>0</v>
      </c>
      <c r="BE15" s="40">
        <v>0</v>
      </c>
      <c r="BF15" s="40">
        <v>0</v>
      </c>
      <c r="BG15" s="40">
        <v>0</v>
      </c>
      <c r="BH15" s="40">
        <v>0</v>
      </c>
      <c r="BI15" s="40">
        <v>0</v>
      </c>
      <c r="BJ15" s="40">
        <v>0</v>
      </c>
      <c r="BK15" s="40">
        <v>0</v>
      </c>
      <c r="BL15" s="40">
        <v>0</v>
      </c>
      <c r="BM15" s="40">
        <v>0</v>
      </c>
      <c r="BN15" s="40">
        <v>0</v>
      </c>
      <c r="BO15" s="40">
        <v>0</v>
      </c>
      <c r="BP15" s="40">
        <v>0</v>
      </c>
      <c r="BQ15" s="40">
        <v>0</v>
      </c>
      <c r="BR15" s="40">
        <v>0</v>
      </c>
      <c r="BS15" s="40">
        <v>0</v>
      </c>
      <c r="BT15" s="40">
        <v>0</v>
      </c>
      <c r="BU15" s="40">
        <v>0</v>
      </c>
      <c r="BV15" s="40">
        <v>0</v>
      </c>
      <c r="BW15" s="40">
        <v>0</v>
      </c>
      <c r="BX15" s="40">
        <v>0</v>
      </c>
      <c r="BY15" s="40">
        <v>0</v>
      </c>
      <c r="BZ15" s="40">
        <v>0</v>
      </c>
      <c r="CA15" s="40">
        <v>0</v>
      </c>
      <c r="CB15" s="40">
        <v>0</v>
      </c>
      <c r="CC15" s="40">
        <v>0</v>
      </c>
      <c r="CD15" s="40">
        <v>0</v>
      </c>
      <c r="CE15" s="40">
        <v>0</v>
      </c>
      <c r="CF15" s="40">
        <v>0</v>
      </c>
      <c r="CG15" s="40">
        <v>0</v>
      </c>
      <c r="CH15" s="40">
        <v>0</v>
      </c>
      <c r="CI15" s="40">
        <v>0</v>
      </c>
      <c r="CJ15" s="40">
        <v>0</v>
      </c>
      <c r="CK15" s="40">
        <v>0</v>
      </c>
      <c r="CL15" s="40">
        <v>0</v>
      </c>
      <c r="CM15" s="40">
        <v>0</v>
      </c>
      <c r="CN15" s="40">
        <v>0</v>
      </c>
      <c r="CO15" s="40">
        <v>0</v>
      </c>
      <c r="CP15" s="40">
        <v>0</v>
      </c>
      <c r="CQ15" s="40">
        <v>0</v>
      </c>
      <c r="CR15" s="40">
        <v>0</v>
      </c>
      <c r="CS15" s="40">
        <v>0</v>
      </c>
      <c r="CT15" s="40">
        <v>0</v>
      </c>
      <c r="CU15" s="40">
        <v>0</v>
      </c>
      <c r="CV15" s="40">
        <v>0</v>
      </c>
      <c r="CW15" s="40">
        <v>0</v>
      </c>
      <c r="CX15" s="40">
        <v>0</v>
      </c>
      <c r="CY15" s="40">
        <v>0</v>
      </c>
      <c r="CZ15" s="40">
        <v>0</v>
      </c>
      <c r="DA15" s="40">
        <v>0</v>
      </c>
      <c r="DB15" s="40">
        <v>0</v>
      </c>
      <c r="DC15" s="40">
        <v>0</v>
      </c>
      <c r="DD15" s="40">
        <v>0</v>
      </c>
      <c r="DE15" s="40">
        <v>0</v>
      </c>
      <c r="DF15" s="14">
        <v>0</v>
      </c>
    </row>
    <row r="16" spans="1:116" ht="17.25" customHeight="1">
      <c r="A16" s="10" t="s">
        <v>95</v>
      </c>
      <c r="B16" s="11"/>
      <c r="C16" s="32" t="s">
        <v>96</v>
      </c>
      <c r="D16" s="40">
        <v>58399</v>
      </c>
      <c r="E16" s="40">
        <v>58399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45382</v>
      </c>
      <c r="N16" s="40">
        <v>13017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0">
        <v>0</v>
      </c>
      <c r="AC16" s="40">
        <v>0</v>
      </c>
      <c r="AD16" s="40">
        <v>0</v>
      </c>
      <c r="AE16" s="40">
        <v>0</v>
      </c>
      <c r="AF16" s="40">
        <v>0</v>
      </c>
      <c r="AG16" s="40">
        <v>0</v>
      </c>
      <c r="AH16" s="40">
        <v>0</v>
      </c>
      <c r="AI16" s="40">
        <v>0</v>
      </c>
      <c r="AJ16" s="40">
        <v>0</v>
      </c>
      <c r="AK16" s="40">
        <v>0</v>
      </c>
      <c r="AL16" s="40">
        <v>0</v>
      </c>
      <c r="AM16" s="40">
        <v>0</v>
      </c>
      <c r="AN16" s="40">
        <v>0</v>
      </c>
      <c r="AO16" s="40">
        <v>0</v>
      </c>
      <c r="AP16" s="40">
        <v>0</v>
      </c>
      <c r="AQ16" s="40">
        <v>0</v>
      </c>
      <c r="AR16" s="40">
        <v>0</v>
      </c>
      <c r="AS16" s="40">
        <v>0</v>
      </c>
      <c r="AT16" s="40">
        <v>0</v>
      </c>
      <c r="AU16" s="40">
        <v>0</v>
      </c>
      <c r="AV16" s="40">
        <v>0</v>
      </c>
      <c r="AW16" s="40">
        <v>0</v>
      </c>
      <c r="AX16" s="14">
        <v>0</v>
      </c>
      <c r="AY16" s="27">
        <v>0</v>
      </c>
      <c r="AZ16" s="27">
        <v>0</v>
      </c>
      <c r="BA16" s="15">
        <v>0</v>
      </c>
      <c r="BB16" s="40">
        <v>0</v>
      </c>
      <c r="BC16" s="40">
        <v>0</v>
      </c>
      <c r="BD16" s="40">
        <v>0</v>
      </c>
      <c r="BE16" s="40">
        <v>0</v>
      </c>
      <c r="BF16" s="40">
        <v>0</v>
      </c>
      <c r="BG16" s="40">
        <v>0</v>
      </c>
      <c r="BH16" s="40">
        <v>0</v>
      </c>
      <c r="BI16" s="40">
        <v>0</v>
      </c>
      <c r="BJ16" s="40">
        <v>0</v>
      </c>
      <c r="BK16" s="40">
        <v>0</v>
      </c>
      <c r="BL16" s="40">
        <v>0</v>
      </c>
      <c r="BM16" s="40">
        <v>0</v>
      </c>
      <c r="BN16" s="40">
        <v>0</v>
      </c>
      <c r="BO16" s="40">
        <v>0</v>
      </c>
      <c r="BP16" s="40">
        <v>0</v>
      </c>
      <c r="BQ16" s="40">
        <v>0</v>
      </c>
      <c r="BR16" s="40">
        <v>0</v>
      </c>
      <c r="BS16" s="40">
        <v>0</v>
      </c>
      <c r="BT16" s="40">
        <v>0</v>
      </c>
      <c r="BU16" s="40">
        <v>0</v>
      </c>
      <c r="BV16" s="40">
        <v>0</v>
      </c>
      <c r="BW16" s="40">
        <v>0</v>
      </c>
      <c r="BX16" s="40">
        <v>0</v>
      </c>
      <c r="BY16" s="40">
        <v>0</v>
      </c>
      <c r="BZ16" s="40">
        <v>0</v>
      </c>
      <c r="CA16" s="40">
        <v>0</v>
      </c>
      <c r="CB16" s="40">
        <v>0</v>
      </c>
      <c r="CC16" s="40">
        <v>0</v>
      </c>
      <c r="CD16" s="40">
        <v>0</v>
      </c>
      <c r="CE16" s="40">
        <v>0</v>
      </c>
      <c r="CF16" s="40">
        <v>0</v>
      </c>
      <c r="CG16" s="40">
        <v>0</v>
      </c>
      <c r="CH16" s="40">
        <v>0</v>
      </c>
      <c r="CI16" s="40">
        <v>0</v>
      </c>
      <c r="CJ16" s="40">
        <v>0</v>
      </c>
      <c r="CK16" s="40">
        <v>0</v>
      </c>
      <c r="CL16" s="40">
        <v>0</v>
      </c>
      <c r="CM16" s="40">
        <v>0</v>
      </c>
      <c r="CN16" s="40">
        <v>0</v>
      </c>
      <c r="CO16" s="40">
        <v>0</v>
      </c>
      <c r="CP16" s="40">
        <v>0</v>
      </c>
      <c r="CQ16" s="40">
        <v>0</v>
      </c>
      <c r="CR16" s="40">
        <v>0</v>
      </c>
      <c r="CS16" s="40">
        <v>0</v>
      </c>
      <c r="CT16" s="40">
        <v>0</v>
      </c>
      <c r="CU16" s="40">
        <v>0</v>
      </c>
      <c r="CV16" s="40">
        <v>0</v>
      </c>
      <c r="CW16" s="40">
        <v>0</v>
      </c>
      <c r="CX16" s="40">
        <v>0</v>
      </c>
      <c r="CY16" s="40">
        <v>0</v>
      </c>
      <c r="CZ16" s="40">
        <v>0</v>
      </c>
      <c r="DA16" s="40">
        <v>0</v>
      </c>
      <c r="DB16" s="40">
        <v>0</v>
      </c>
      <c r="DC16" s="40">
        <v>0</v>
      </c>
      <c r="DD16" s="40">
        <v>0</v>
      </c>
      <c r="DE16" s="40">
        <v>0</v>
      </c>
      <c r="DF16" s="14">
        <v>0</v>
      </c>
    </row>
    <row r="17" spans="1:110" ht="17.25" customHeight="1">
      <c r="A17" s="10" t="s">
        <v>97</v>
      </c>
      <c r="B17" s="11"/>
      <c r="C17" s="32" t="s">
        <v>98</v>
      </c>
      <c r="D17" s="40">
        <v>58399</v>
      </c>
      <c r="E17" s="40">
        <v>58399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45382</v>
      </c>
      <c r="N17" s="40">
        <v>13017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0</v>
      </c>
      <c r="AC17" s="40">
        <v>0</v>
      </c>
      <c r="AD17" s="40">
        <v>0</v>
      </c>
      <c r="AE17" s="40">
        <v>0</v>
      </c>
      <c r="AF17" s="40">
        <v>0</v>
      </c>
      <c r="AG17" s="40">
        <v>0</v>
      </c>
      <c r="AH17" s="40">
        <v>0</v>
      </c>
      <c r="AI17" s="40">
        <v>0</v>
      </c>
      <c r="AJ17" s="40">
        <v>0</v>
      </c>
      <c r="AK17" s="40">
        <v>0</v>
      </c>
      <c r="AL17" s="40">
        <v>0</v>
      </c>
      <c r="AM17" s="40">
        <v>0</v>
      </c>
      <c r="AN17" s="40">
        <v>0</v>
      </c>
      <c r="AO17" s="40">
        <v>0</v>
      </c>
      <c r="AP17" s="40">
        <v>0</v>
      </c>
      <c r="AQ17" s="40">
        <v>0</v>
      </c>
      <c r="AR17" s="40">
        <v>0</v>
      </c>
      <c r="AS17" s="40">
        <v>0</v>
      </c>
      <c r="AT17" s="40">
        <v>0</v>
      </c>
      <c r="AU17" s="40">
        <v>0</v>
      </c>
      <c r="AV17" s="40">
        <v>0</v>
      </c>
      <c r="AW17" s="40">
        <v>0</v>
      </c>
      <c r="AX17" s="14">
        <v>0</v>
      </c>
      <c r="AY17" s="27">
        <v>0</v>
      </c>
      <c r="AZ17" s="27">
        <v>0</v>
      </c>
      <c r="BA17" s="15">
        <v>0</v>
      </c>
      <c r="BB17" s="40">
        <v>0</v>
      </c>
      <c r="BC17" s="40">
        <v>0</v>
      </c>
      <c r="BD17" s="40">
        <v>0</v>
      </c>
      <c r="BE17" s="40">
        <v>0</v>
      </c>
      <c r="BF17" s="40">
        <v>0</v>
      </c>
      <c r="BG17" s="40">
        <v>0</v>
      </c>
      <c r="BH17" s="40">
        <v>0</v>
      </c>
      <c r="BI17" s="40">
        <v>0</v>
      </c>
      <c r="BJ17" s="40">
        <v>0</v>
      </c>
      <c r="BK17" s="40">
        <v>0</v>
      </c>
      <c r="BL17" s="40">
        <v>0</v>
      </c>
      <c r="BM17" s="40">
        <v>0</v>
      </c>
      <c r="BN17" s="40">
        <v>0</v>
      </c>
      <c r="BO17" s="40">
        <v>0</v>
      </c>
      <c r="BP17" s="40">
        <v>0</v>
      </c>
      <c r="BQ17" s="40">
        <v>0</v>
      </c>
      <c r="BR17" s="40">
        <v>0</v>
      </c>
      <c r="BS17" s="40">
        <v>0</v>
      </c>
      <c r="BT17" s="40">
        <v>0</v>
      </c>
      <c r="BU17" s="40">
        <v>0</v>
      </c>
      <c r="BV17" s="40">
        <v>0</v>
      </c>
      <c r="BW17" s="40">
        <v>0</v>
      </c>
      <c r="BX17" s="40">
        <v>0</v>
      </c>
      <c r="BY17" s="40">
        <v>0</v>
      </c>
      <c r="BZ17" s="40">
        <v>0</v>
      </c>
      <c r="CA17" s="40">
        <v>0</v>
      </c>
      <c r="CB17" s="40">
        <v>0</v>
      </c>
      <c r="CC17" s="40">
        <v>0</v>
      </c>
      <c r="CD17" s="40">
        <v>0</v>
      </c>
      <c r="CE17" s="40">
        <v>0</v>
      </c>
      <c r="CF17" s="40">
        <v>0</v>
      </c>
      <c r="CG17" s="40">
        <v>0</v>
      </c>
      <c r="CH17" s="40">
        <v>0</v>
      </c>
      <c r="CI17" s="40">
        <v>0</v>
      </c>
      <c r="CJ17" s="40">
        <v>0</v>
      </c>
      <c r="CK17" s="40">
        <v>0</v>
      </c>
      <c r="CL17" s="40">
        <v>0</v>
      </c>
      <c r="CM17" s="40">
        <v>0</v>
      </c>
      <c r="CN17" s="40">
        <v>0</v>
      </c>
      <c r="CO17" s="40">
        <v>0</v>
      </c>
      <c r="CP17" s="40">
        <v>0</v>
      </c>
      <c r="CQ17" s="40">
        <v>0</v>
      </c>
      <c r="CR17" s="40">
        <v>0</v>
      </c>
      <c r="CS17" s="40">
        <v>0</v>
      </c>
      <c r="CT17" s="40">
        <v>0</v>
      </c>
      <c r="CU17" s="40">
        <v>0</v>
      </c>
      <c r="CV17" s="40">
        <v>0</v>
      </c>
      <c r="CW17" s="40">
        <v>0</v>
      </c>
      <c r="CX17" s="40">
        <v>0</v>
      </c>
      <c r="CY17" s="40">
        <v>0</v>
      </c>
      <c r="CZ17" s="40">
        <v>0</v>
      </c>
      <c r="DA17" s="40">
        <v>0</v>
      </c>
      <c r="DB17" s="40">
        <v>0</v>
      </c>
      <c r="DC17" s="40">
        <v>0</v>
      </c>
      <c r="DD17" s="40">
        <v>0</v>
      </c>
      <c r="DE17" s="40">
        <v>0</v>
      </c>
      <c r="DF17" s="14">
        <v>0</v>
      </c>
    </row>
    <row r="18" spans="1:110" ht="17.25" customHeight="1">
      <c r="A18" s="10" t="s">
        <v>99</v>
      </c>
      <c r="B18" s="11" t="s">
        <v>78</v>
      </c>
      <c r="C18" s="32" t="s">
        <v>100</v>
      </c>
      <c r="D18" s="40">
        <v>24688</v>
      </c>
      <c r="E18" s="40">
        <v>24688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24688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0">
        <v>0</v>
      </c>
      <c r="AC18" s="40">
        <v>0</v>
      </c>
      <c r="AD18" s="40">
        <v>0</v>
      </c>
      <c r="AE18" s="40">
        <v>0</v>
      </c>
      <c r="AF18" s="40">
        <v>0</v>
      </c>
      <c r="AG18" s="40">
        <v>0</v>
      </c>
      <c r="AH18" s="40">
        <v>0</v>
      </c>
      <c r="AI18" s="40">
        <v>0</v>
      </c>
      <c r="AJ18" s="40">
        <v>0</v>
      </c>
      <c r="AK18" s="40">
        <v>0</v>
      </c>
      <c r="AL18" s="40">
        <v>0</v>
      </c>
      <c r="AM18" s="40">
        <v>0</v>
      </c>
      <c r="AN18" s="40">
        <v>0</v>
      </c>
      <c r="AO18" s="40">
        <v>0</v>
      </c>
      <c r="AP18" s="40">
        <v>0</v>
      </c>
      <c r="AQ18" s="40">
        <v>0</v>
      </c>
      <c r="AR18" s="40">
        <v>0</v>
      </c>
      <c r="AS18" s="40">
        <v>0</v>
      </c>
      <c r="AT18" s="40">
        <v>0</v>
      </c>
      <c r="AU18" s="40">
        <v>0</v>
      </c>
      <c r="AV18" s="40">
        <v>0</v>
      </c>
      <c r="AW18" s="40">
        <v>0</v>
      </c>
      <c r="AX18" s="14">
        <v>0</v>
      </c>
      <c r="AY18" s="27">
        <v>0</v>
      </c>
      <c r="AZ18" s="27">
        <v>0</v>
      </c>
      <c r="BA18" s="15">
        <v>0</v>
      </c>
      <c r="BB18" s="40">
        <v>0</v>
      </c>
      <c r="BC18" s="40">
        <v>0</v>
      </c>
      <c r="BD18" s="40">
        <v>0</v>
      </c>
      <c r="BE18" s="40">
        <v>0</v>
      </c>
      <c r="BF18" s="40">
        <v>0</v>
      </c>
      <c r="BG18" s="40">
        <v>0</v>
      </c>
      <c r="BH18" s="40">
        <v>0</v>
      </c>
      <c r="BI18" s="40">
        <v>0</v>
      </c>
      <c r="BJ18" s="40">
        <v>0</v>
      </c>
      <c r="BK18" s="40">
        <v>0</v>
      </c>
      <c r="BL18" s="40">
        <v>0</v>
      </c>
      <c r="BM18" s="40">
        <v>0</v>
      </c>
      <c r="BN18" s="40">
        <v>0</v>
      </c>
      <c r="BO18" s="40">
        <v>0</v>
      </c>
      <c r="BP18" s="40">
        <v>0</v>
      </c>
      <c r="BQ18" s="40">
        <v>0</v>
      </c>
      <c r="BR18" s="40">
        <v>0</v>
      </c>
      <c r="BS18" s="40">
        <v>0</v>
      </c>
      <c r="BT18" s="40">
        <v>0</v>
      </c>
      <c r="BU18" s="40">
        <v>0</v>
      </c>
      <c r="BV18" s="40">
        <v>0</v>
      </c>
      <c r="BW18" s="40">
        <v>0</v>
      </c>
      <c r="BX18" s="40">
        <v>0</v>
      </c>
      <c r="BY18" s="40">
        <v>0</v>
      </c>
      <c r="BZ18" s="40">
        <v>0</v>
      </c>
      <c r="CA18" s="40">
        <v>0</v>
      </c>
      <c r="CB18" s="40">
        <v>0</v>
      </c>
      <c r="CC18" s="40">
        <v>0</v>
      </c>
      <c r="CD18" s="40">
        <v>0</v>
      </c>
      <c r="CE18" s="40">
        <v>0</v>
      </c>
      <c r="CF18" s="40">
        <v>0</v>
      </c>
      <c r="CG18" s="40">
        <v>0</v>
      </c>
      <c r="CH18" s="40">
        <v>0</v>
      </c>
      <c r="CI18" s="40">
        <v>0</v>
      </c>
      <c r="CJ18" s="40">
        <v>0</v>
      </c>
      <c r="CK18" s="40">
        <v>0</v>
      </c>
      <c r="CL18" s="40">
        <v>0</v>
      </c>
      <c r="CM18" s="40">
        <v>0</v>
      </c>
      <c r="CN18" s="40">
        <v>0</v>
      </c>
      <c r="CO18" s="40">
        <v>0</v>
      </c>
      <c r="CP18" s="40">
        <v>0</v>
      </c>
      <c r="CQ18" s="40">
        <v>0</v>
      </c>
      <c r="CR18" s="40">
        <v>0</v>
      </c>
      <c r="CS18" s="40">
        <v>0</v>
      </c>
      <c r="CT18" s="40">
        <v>0</v>
      </c>
      <c r="CU18" s="40">
        <v>0</v>
      </c>
      <c r="CV18" s="40">
        <v>0</v>
      </c>
      <c r="CW18" s="40">
        <v>0</v>
      </c>
      <c r="CX18" s="40">
        <v>0</v>
      </c>
      <c r="CY18" s="40">
        <v>0</v>
      </c>
      <c r="CZ18" s="40">
        <v>0</v>
      </c>
      <c r="DA18" s="40">
        <v>0</v>
      </c>
      <c r="DB18" s="40">
        <v>0</v>
      </c>
      <c r="DC18" s="40">
        <v>0</v>
      </c>
      <c r="DD18" s="40">
        <v>0</v>
      </c>
      <c r="DE18" s="40">
        <v>0</v>
      </c>
      <c r="DF18" s="14">
        <v>0</v>
      </c>
    </row>
    <row r="19" spans="1:110" ht="17.25" customHeight="1">
      <c r="A19" s="10" t="s">
        <v>101</v>
      </c>
      <c r="B19" s="11" t="s">
        <v>78</v>
      </c>
      <c r="C19" s="32" t="s">
        <v>102</v>
      </c>
      <c r="D19" s="40">
        <v>20694</v>
      </c>
      <c r="E19" s="40">
        <v>20694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20694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0">
        <v>0</v>
      </c>
      <c r="AC19" s="40">
        <v>0</v>
      </c>
      <c r="AD19" s="40">
        <v>0</v>
      </c>
      <c r="AE19" s="40">
        <v>0</v>
      </c>
      <c r="AF19" s="40">
        <v>0</v>
      </c>
      <c r="AG19" s="40">
        <v>0</v>
      </c>
      <c r="AH19" s="40">
        <v>0</v>
      </c>
      <c r="AI19" s="40">
        <v>0</v>
      </c>
      <c r="AJ19" s="40">
        <v>0</v>
      </c>
      <c r="AK19" s="40">
        <v>0</v>
      </c>
      <c r="AL19" s="40">
        <v>0</v>
      </c>
      <c r="AM19" s="40">
        <v>0</v>
      </c>
      <c r="AN19" s="40">
        <v>0</v>
      </c>
      <c r="AO19" s="40">
        <v>0</v>
      </c>
      <c r="AP19" s="40">
        <v>0</v>
      </c>
      <c r="AQ19" s="40">
        <v>0</v>
      </c>
      <c r="AR19" s="40">
        <v>0</v>
      </c>
      <c r="AS19" s="40">
        <v>0</v>
      </c>
      <c r="AT19" s="40">
        <v>0</v>
      </c>
      <c r="AU19" s="40">
        <v>0</v>
      </c>
      <c r="AV19" s="40">
        <v>0</v>
      </c>
      <c r="AW19" s="40">
        <v>0</v>
      </c>
      <c r="AX19" s="14">
        <v>0</v>
      </c>
      <c r="AY19" s="27">
        <v>0</v>
      </c>
      <c r="AZ19" s="27">
        <v>0</v>
      </c>
      <c r="BA19" s="15">
        <v>0</v>
      </c>
      <c r="BB19" s="40">
        <v>0</v>
      </c>
      <c r="BC19" s="40">
        <v>0</v>
      </c>
      <c r="BD19" s="40">
        <v>0</v>
      </c>
      <c r="BE19" s="40">
        <v>0</v>
      </c>
      <c r="BF19" s="40">
        <v>0</v>
      </c>
      <c r="BG19" s="40">
        <v>0</v>
      </c>
      <c r="BH19" s="40">
        <v>0</v>
      </c>
      <c r="BI19" s="40">
        <v>0</v>
      </c>
      <c r="BJ19" s="40">
        <v>0</v>
      </c>
      <c r="BK19" s="40">
        <v>0</v>
      </c>
      <c r="BL19" s="40">
        <v>0</v>
      </c>
      <c r="BM19" s="40">
        <v>0</v>
      </c>
      <c r="BN19" s="40">
        <v>0</v>
      </c>
      <c r="BO19" s="40">
        <v>0</v>
      </c>
      <c r="BP19" s="40">
        <v>0</v>
      </c>
      <c r="BQ19" s="40">
        <v>0</v>
      </c>
      <c r="BR19" s="40">
        <v>0</v>
      </c>
      <c r="BS19" s="40">
        <v>0</v>
      </c>
      <c r="BT19" s="40">
        <v>0</v>
      </c>
      <c r="BU19" s="40">
        <v>0</v>
      </c>
      <c r="BV19" s="40">
        <v>0</v>
      </c>
      <c r="BW19" s="40">
        <v>0</v>
      </c>
      <c r="BX19" s="40">
        <v>0</v>
      </c>
      <c r="BY19" s="40">
        <v>0</v>
      </c>
      <c r="BZ19" s="40">
        <v>0</v>
      </c>
      <c r="CA19" s="40">
        <v>0</v>
      </c>
      <c r="CB19" s="40">
        <v>0</v>
      </c>
      <c r="CC19" s="40">
        <v>0</v>
      </c>
      <c r="CD19" s="40">
        <v>0</v>
      </c>
      <c r="CE19" s="40">
        <v>0</v>
      </c>
      <c r="CF19" s="40">
        <v>0</v>
      </c>
      <c r="CG19" s="40">
        <v>0</v>
      </c>
      <c r="CH19" s="40">
        <v>0</v>
      </c>
      <c r="CI19" s="40">
        <v>0</v>
      </c>
      <c r="CJ19" s="40">
        <v>0</v>
      </c>
      <c r="CK19" s="40">
        <v>0</v>
      </c>
      <c r="CL19" s="40">
        <v>0</v>
      </c>
      <c r="CM19" s="40">
        <v>0</v>
      </c>
      <c r="CN19" s="40">
        <v>0</v>
      </c>
      <c r="CO19" s="40">
        <v>0</v>
      </c>
      <c r="CP19" s="40">
        <v>0</v>
      </c>
      <c r="CQ19" s="40">
        <v>0</v>
      </c>
      <c r="CR19" s="40">
        <v>0</v>
      </c>
      <c r="CS19" s="40">
        <v>0</v>
      </c>
      <c r="CT19" s="40">
        <v>0</v>
      </c>
      <c r="CU19" s="40">
        <v>0</v>
      </c>
      <c r="CV19" s="40">
        <v>0</v>
      </c>
      <c r="CW19" s="40">
        <v>0</v>
      </c>
      <c r="CX19" s="40">
        <v>0</v>
      </c>
      <c r="CY19" s="40">
        <v>0</v>
      </c>
      <c r="CZ19" s="40">
        <v>0</v>
      </c>
      <c r="DA19" s="40">
        <v>0</v>
      </c>
      <c r="DB19" s="40">
        <v>0</v>
      </c>
      <c r="DC19" s="40">
        <v>0</v>
      </c>
      <c r="DD19" s="40">
        <v>0</v>
      </c>
      <c r="DE19" s="40">
        <v>0</v>
      </c>
      <c r="DF19" s="14">
        <v>0</v>
      </c>
    </row>
    <row r="20" spans="1:110" ht="17.25" customHeight="1">
      <c r="A20" s="10" t="s">
        <v>103</v>
      </c>
      <c r="B20" s="11" t="s">
        <v>78</v>
      </c>
      <c r="C20" s="32" t="s">
        <v>104</v>
      </c>
      <c r="D20" s="40">
        <v>13017</v>
      </c>
      <c r="E20" s="40">
        <v>13017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13017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  <c r="AG20" s="40">
        <v>0</v>
      </c>
      <c r="AH20" s="40">
        <v>0</v>
      </c>
      <c r="AI20" s="40">
        <v>0</v>
      </c>
      <c r="AJ20" s="40">
        <v>0</v>
      </c>
      <c r="AK20" s="40">
        <v>0</v>
      </c>
      <c r="AL20" s="40">
        <v>0</v>
      </c>
      <c r="AM20" s="40">
        <v>0</v>
      </c>
      <c r="AN20" s="40">
        <v>0</v>
      </c>
      <c r="AO20" s="40">
        <v>0</v>
      </c>
      <c r="AP20" s="40">
        <v>0</v>
      </c>
      <c r="AQ20" s="40">
        <v>0</v>
      </c>
      <c r="AR20" s="40">
        <v>0</v>
      </c>
      <c r="AS20" s="40">
        <v>0</v>
      </c>
      <c r="AT20" s="40">
        <v>0</v>
      </c>
      <c r="AU20" s="40">
        <v>0</v>
      </c>
      <c r="AV20" s="40">
        <v>0</v>
      </c>
      <c r="AW20" s="40">
        <v>0</v>
      </c>
      <c r="AX20" s="14">
        <v>0</v>
      </c>
      <c r="AY20" s="27">
        <v>0</v>
      </c>
      <c r="AZ20" s="27">
        <v>0</v>
      </c>
      <c r="BA20" s="15">
        <v>0</v>
      </c>
      <c r="BB20" s="40">
        <v>0</v>
      </c>
      <c r="BC20" s="40">
        <v>0</v>
      </c>
      <c r="BD20" s="40">
        <v>0</v>
      </c>
      <c r="BE20" s="40">
        <v>0</v>
      </c>
      <c r="BF20" s="40">
        <v>0</v>
      </c>
      <c r="BG20" s="40">
        <v>0</v>
      </c>
      <c r="BH20" s="40">
        <v>0</v>
      </c>
      <c r="BI20" s="40">
        <v>0</v>
      </c>
      <c r="BJ20" s="40">
        <v>0</v>
      </c>
      <c r="BK20" s="40">
        <v>0</v>
      </c>
      <c r="BL20" s="40">
        <v>0</v>
      </c>
      <c r="BM20" s="40">
        <v>0</v>
      </c>
      <c r="BN20" s="40">
        <v>0</v>
      </c>
      <c r="BO20" s="40">
        <v>0</v>
      </c>
      <c r="BP20" s="40">
        <v>0</v>
      </c>
      <c r="BQ20" s="40">
        <v>0</v>
      </c>
      <c r="BR20" s="40">
        <v>0</v>
      </c>
      <c r="BS20" s="40">
        <v>0</v>
      </c>
      <c r="BT20" s="40">
        <v>0</v>
      </c>
      <c r="BU20" s="40">
        <v>0</v>
      </c>
      <c r="BV20" s="40">
        <v>0</v>
      </c>
      <c r="BW20" s="40">
        <v>0</v>
      </c>
      <c r="BX20" s="40">
        <v>0</v>
      </c>
      <c r="BY20" s="40">
        <v>0</v>
      </c>
      <c r="BZ20" s="40">
        <v>0</v>
      </c>
      <c r="CA20" s="40">
        <v>0</v>
      </c>
      <c r="CB20" s="40">
        <v>0</v>
      </c>
      <c r="CC20" s="40">
        <v>0</v>
      </c>
      <c r="CD20" s="40">
        <v>0</v>
      </c>
      <c r="CE20" s="40">
        <v>0</v>
      </c>
      <c r="CF20" s="40">
        <v>0</v>
      </c>
      <c r="CG20" s="40">
        <v>0</v>
      </c>
      <c r="CH20" s="40">
        <v>0</v>
      </c>
      <c r="CI20" s="40">
        <v>0</v>
      </c>
      <c r="CJ20" s="40">
        <v>0</v>
      </c>
      <c r="CK20" s="40">
        <v>0</v>
      </c>
      <c r="CL20" s="40">
        <v>0</v>
      </c>
      <c r="CM20" s="40">
        <v>0</v>
      </c>
      <c r="CN20" s="40">
        <v>0</v>
      </c>
      <c r="CO20" s="40">
        <v>0</v>
      </c>
      <c r="CP20" s="40">
        <v>0</v>
      </c>
      <c r="CQ20" s="40">
        <v>0</v>
      </c>
      <c r="CR20" s="40">
        <v>0</v>
      </c>
      <c r="CS20" s="40">
        <v>0</v>
      </c>
      <c r="CT20" s="40">
        <v>0</v>
      </c>
      <c r="CU20" s="40">
        <v>0</v>
      </c>
      <c r="CV20" s="40">
        <v>0</v>
      </c>
      <c r="CW20" s="40">
        <v>0</v>
      </c>
      <c r="CX20" s="40">
        <v>0</v>
      </c>
      <c r="CY20" s="40">
        <v>0</v>
      </c>
      <c r="CZ20" s="40">
        <v>0</v>
      </c>
      <c r="DA20" s="40">
        <v>0</v>
      </c>
      <c r="DB20" s="40">
        <v>0</v>
      </c>
      <c r="DC20" s="40">
        <v>0</v>
      </c>
      <c r="DD20" s="40">
        <v>0</v>
      </c>
      <c r="DE20" s="40">
        <v>0</v>
      </c>
      <c r="DF20" s="14">
        <v>0</v>
      </c>
    </row>
    <row r="21" spans="1:110" ht="17.25" customHeight="1">
      <c r="A21" s="10" t="s">
        <v>105</v>
      </c>
      <c r="B21" s="11"/>
      <c r="C21" s="32" t="s">
        <v>106</v>
      </c>
      <c r="D21" s="40">
        <v>83784</v>
      </c>
      <c r="E21" s="40">
        <v>83784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83784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0</v>
      </c>
      <c r="AJ21" s="40">
        <v>0</v>
      </c>
      <c r="AK21" s="40">
        <v>0</v>
      </c>
      <c r="AL21" s="40">
        <v>0</v>
      </c>
      <c r="AM21" s="40">
        <v>0</v>
      </c>
      <c r="AN21" s="40">
        <v>0</v>
      </c>
      <c r="AO21" s="40">
        <v>0</v>
      </c>
      <c r="AP21" s="40">
        <v>0</v>
      </c>
      <c r="AQ21" s="40">
        <v>0</v>
      </c>
      <c r="AR21" s="40">
        <v>0</v>
      </c>
      <c r="AS21" s="40">
        <v>0</v>
      </c>
      <c r="AT21" s="40">
        <v>0</v>
      </c>
      <c r="AU21" s="40">
        <v>0</v>
      </c>
      <c r="AV21" s="40">
        <v>0</v>
      </c>
      <c r="AW21" s="40">
        <v>0</v>
      </c>
      <c r="AX21" s="14">
        <v>0</v>
      </c>
      <c r="AY21" s="27">
        <v>0</v>
      </c>
      <c r="AZ21" s="27">
        <v>0</v>
      </c>
      <c r="BA21" s="15">
        <v>0</v>
      </c>
      <c r="BB21" s="40">
        <v>0</v>
      </c>
      <c r="BC21" s="40">
        <v>0</v>
      </c>
      <c r="BD21" s="40">
        <v>0</v>
      </c>
      <c r="BE21" s="40">
        <v>0</v>
      </c>
      <c r="BF21" s="40">
        <v>0</v>
      </c>
      <c r="BG21" s="40">
        <v>0</v>
      </c>
      <c r="BH21" s="40">
        <v>0</v>
      </c>
      <c r="BI21" s="40">
        <v>0</v>
      </c>
      <c r="BJ21" s="40">
        <v>0</v>
      </c>
      <c r="BK21" s="40">
        <v>0</v>
      </c>
      <c r="BL21" s="40">
        <v>0</v>
      </c>
      <c r="BM21" s="40">
        <v>0</v>
      </c>
      <c r="BN21" s="40">
        <v>0</v>
      </c>
      <c r="BO21" s="40">
        <v>0</v>
      </c>
      <c r="BP21" s="40">
        <v>0</v>
      </c>
      <c r="BQ21" s="40">
        <v>0</v>
      </c>
      <c r="BR21" s="40">
        <v>0</v>
      </c>
      <c r="BS21" s="40">
        <v>0</v>
      </c>
      <c r="BT21" s="40">
        <v>0</v>
      </c>
      <c r="BU21" s="40">
        <v>0</v>
      </c>
      <c r="BV21" s="40">
        <v>0</v>
      </c>
      <c r="BW21" s="40">
        <v>0</v>
      </c>
      <c r="BX21" s="40">
        <v>0</v>
      </c>
      <c r="BY21" s="40">
        <v>0</v>
      </c>
      <c r="BZ21" s="40">
        <v>0</v>
      </c>
      <c r="CA21" s="40">
        <v>0</v>
      </c>
      <c r="CB21" s="40">
        <v>0</v>
      </c>
      <c r="CC21" s="40">
        <v>0</v>
      </c>
      <c r="CD21" s="40">
        <v>0</v>
      </c>
      <c r="CE21" s="40">
        <v>0</v>
      </c>
      <c r="CF21" s="40">
        <v>0</v>
      </c>
      <c r="CG21" s="40">
        <v>0</v>
      </c>
      <c r="CH21" s="40">
        <v>0</v>
      </c>
      <c r="CI21" s="40">
        <v>0</v>
      </c>
      <c r="CJ21" s="40">
        <v>0</v>
      </c>
      <c r="CK21" s="40">
        <v>0</v>
      </c>
      <c r="CL21" s="40">
        <v>0</v>
      </c>
      <c r="CM21" s="40">
        <v>0</v>
      </c>
      <c r="CN21" s="40">
        <v>0</v>
      </c>
      <c r="CO21" s="40">
        <v>0</v>
      </c>
      <c r="CP21" s="40">
        <v>0</v>
      </c>
      <c r="CQ21" s="40">
        <v>0</v>
      </c>
      <c r="CR21" s="40">
        <v>0</v>
      </c>
      <c r="CS21" s="40">
        <v>0</v>
      </c>
      <c r="CT21" s="40">
        <v>0</v>
      </c>
      <c r="CU21" s="40">
        <v>0</v>
      </c>
      <c r="CV21" s="40">
        <v>0</v>
      </c>
      <c r="CW21" s="40">
        <v>0</v>
      </c>
      <c r="CX21" s="40">
        <v>0</v>
      </c>
      <c r="CY21" s="40">
        <v>0</v>
      </c>
      <c r="CZ21" s="40">
        <v>0</v>
      </c>
      <c r="DA21" s="40">
        <v>0</v>
      </c>
      <c r="DB21" s="40">
        <v>0</v>
      </c>
      <c r="DC21" s="40">
        <v>0</v>
      </c>
      <c r="DD21" s="40">
        <v>0</v>
      </c>
      <c r="DE21" s="40">
        <v>0</v>
      </c>
      <c r="DF21" s="14">
        <v>0</v>
      </c>
    </row>
    <row r="22" spans="1:110" ht="17.25" customHeight="1">
      <c r="A22" s="10" t="s">
        <v>107</v>
      </c>
      <c r="B22" s="11"/>
      <c r="C22" s="32" t="s">
        <v>108</v>
      </c>
      <c r="D22" s="40">
        <v>83784</v>
      </c>
      <c r="E22" s="40">
        <v>83784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83784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  <c r="AE22" s="40">
        <v>0</v>
      </c>
      <c r="AF22" s="40">
        <v>0</v>
      </c>
      <c r="AG22" s="40">
        <v>0</v>
      </c>
      <c r="AH22" s="40">
        <v>0</v>
      </c>
      <c r="AI22" s="40">
        <v>0</v>
      </c>
      <c r="AJ22" s="40">
        <v>0</v>
      </c>
      <c r="AK22" s="40">
        <v>0</v>
      </c>
      <c r="AL22" s="40">
        <v>0</v>
      </c>
      <c r="AM22" s="40">
        <v>0</v>
      </c>
      <c r="AN22" s="40">
        <v>0</v>
      </c>
      <c r="AO22" s="40">
        <v>0</v>
      </c>
      <c r="AP22" s="40">
        <v>0</v>
      </c>
      <c r="AQ22" s="40">
        <v>0</v>
      </c>
      <c r="AR22" s="40">
        <v>0</v>
      </c>
      <c r="AS22" s="40">
        <v>0</v>
      </c>
      <c r="AT22" s="40">
        <v>0</v>
      </c>
      <c r="AU22" s="40">
        <v>0</v>
      </c>
      <c r="AV22" s="40">
        <v>0</v>
      </c>
      <c r="AW22" s="40">
        <v>0</v>
      </c>
      <c r="AX22" s="14">
        <v>0</v>
      </c>
      <c r="AY22" s="27">
        <v>0</v>
      </c>
      <c r="AZ22" s="27">
        <v>0</v>
      </c>
      <c r="BA22" s="15">
        <v>0</v>
      </c>
      <c r="BB22" s="40">
        <v>0</v>
      </c>
      <c r="BC22" s="40">
        <v>0</v>
      </c>
      <c r="BD22" s="40">
        <v>0</v>
      </c>
      <c r="BE22" s="40">
        <v>0</v>
      </c>
      <c r="BF22" s="40">
        <v>0</v>
      </c>
      <c r="BG22" s="40">
        <v>0</v>
      </c>
      <c r="BH22" s="40">
        <v>0</v>
      </c>
      <c r="BI22" s="40">
        <v>0</v>
      </c>
      <c r="BJ22" s="40">
        <v>0</v>
      </c>
      <c r="BK22" s="40">
        <v>0</v>
      </c>
      <c r="BL22" s="40">
        <v>0</v>
      </c>
      <c r="BM22" s="40">
        <v>0</v>
      </c>
      <c r="BN22" s="40">
        <v>0</v>
      </c>
      <c r="BO22" s="40">
        <v>0</v>
      </c>
      <c r="BP22" s="40">
        <v>0</v>
      </c>
      <c r="BQ22" s="40">
        <v>0</v>
      </c>
      <c r="BR22" s="40">
        <v>0</v>
      </c>
      <c r="BS22" s="40">
        <v>0</v>
      </c>
      <c r="BT22" s="40">
        <v>0</v>
      </c>
      <c r="BU22" s="40">
        <v>0</v>
      </c>
      <c r="BV22" s="40">
        <v>0</v>
      </c>
      <c r="BW22" s="40">
        <v>0</v>
      </c>
      <c r="BX22" s="40">
        <v>0</v>
      </c>
      <c r="BY22" s="40">
        <v>0</v>
      </c>
      <c r="BZ22" s="40">
        <v>0</v>
      </c>
      <c r="CA22" s="40">
        <v>0</v>
      </c>
      <c r="CB22" s="40">
        <v>0</v>
      </c>
      <c r="CC22" s="40">
        <v>0</v>
      </c>
      <c r="CD22" s="40">
        <v>0</v>
      </c>
      <c r="CE22" s="40">
        <v>0</v>
      </c>
      <c r="CF22" s="40">
        <v>0</v>
      </c>
      <c r="CG22" s="40">
        <v>0</v>
      </c>
      <c r="CH22" s="40">
        <v>0</v>
      </c>
      <c r="CI22" s="40">
        <v>0</v>
      </c>
      <c r="CJ22" s="40">
        <v>0</v>
      </c>
      <c r="CK22" s="40">
        <v>0</v>
      </c>
      <c r="CL22" s="40">
        <v>0</v>
      </c>
      <c r="CM22" s="40">
        <v>0</v>
      </c>
      <c r="CN22" s="40">
        <v>0</v>
      </c>
      <c r="CO22" s="40">
        <v>0</v>
      </c>
      <c r="CP22" s="40">
        <v>0</v>
      </c>
      <c r="CQ22" s="40">
        <v>0</v>
      </c>
      <c r="CR22" s="40">
        <v>0</v>
      </c>
      <c r="CS22" s="40">
        <v>0</v>
      </c>
      <c r="CT22" s="40">
        <v>0</v>
      </c>
      <c r="CU22" s="40">
        <v>0</v>
      </c>
      <c r="CV22" s="40">
        <v>0</v>
      </c>
      <c r="CW22" s="40">
        <v>0</v>
      </c>
      <c r="CX22" s="40">
        <v>0</v>
      </c>
      <c r="CY22" s="40">
        <v>0</v>
      </c>
      <c r="CZ22" s="40">
        <v>0</v>
      </c>
      <c r="DA22" s="40">
        <v>0</v>
      </c>
      <c r="DB22" s="40">
        <v>0</v>
      </c>
      <c r="DC22" s="40">
        <v>0</v>
      </c>
      <c r="DD22" s="40">
        <v>0</v>
      </c>
      <c r="DE22" s="40">
        <v>0</v>
      </c>
      <c r="DF22" s="14">
        <v>0</v>
      </c>
    </row>
    <row r="23" spans="1:110" ht="17.25" customHeight="1">
      <c r="A23" s="10" t="s">
        <v>109</v>
      </c>
      <c r="B23" s="11" t="s">
        <v>78</v>
      </c>
      <c r="C23" s="32" t="s">
        <v>110</v>
      </c>
      <c r="D23" s="40">
        <v>83784</v>
      </c>
      <c r="E23" s="40">
        <v>83784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83784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0</v>
      </c>
      <c r="AM23" s="40">
        <v>0</v>
      </c>
      <c r="AN23" s="40">
        <v>0</v>
      </c>
      <c r="AO23" s="40">
        <v>0</v>
      </c>
      <c r="AP23" s="40">
        <v>0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40">
        <v>0</v>
      </c>
      <c r="AW23" s="40">
        <v>0</v>
      </c>
      <c r="AX23" s="14">
        <v>0</v>
      </c>
      <c r="AY23" s="27">
        <v>0</v>
      </c>
      <c r="AZ23" s="27">
        <v>0</v>
      </c>
      <c r="BA23" s="15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0</v>
      </c>
      <c r="BG23" s="40">
        <v>0</v>
      </c>
      <c r="BH23" s="40">
        <v>0</v>
      </c>
      <c r="BI23" s="40">
        <v>0</v>
      </c>
      <c r="BJ23" s="40">
        <v>0</v>
      </c>
      <c r="BK23" s="40">
        <v>0</v>
      </c>
      <c r="BL23" s="40">
        <v>0</v>
      </c>
      <c r="BM23" s="40">
        <v>0</v>
      </c>
      <c r="BN23" s="40">
        <v>0</v>
      </c>
      <c r="BO23" s="40">
        <v>0</v>
      </c>
      <c r="BP23" s="40">
        <v>0</v>
      </c>
      <c r="BQ23" s="40">
        <v>0</v>
      </c>
      <c r="BR23" s="40">
        <v>0</v>
      </c>
      <c r="BS23" s="40">
        <v>0</v>
      </c>
      <c r="BT23" s="40">
        <v>0</v>
      </c>
      <c r="BU23" s="40">
        <v>0</v>
      </c>
      <c r="BV23" s="40">
        <v>0</v>
      </c>
      <c r="BW23" s="40">
        <v>0</v>
      </c>
      <c r="BX23" s="40">
        <v>0</v>
      </c>
      <c r="BY23" s="40">
        <v>0</v>
      </c>
      <c r="BZ23" s="40">
        <v>0</v>
      </c>
      <c r="CA23" s="40">
        <v>0</v>
      </c>
      <c r="CB23" s="40">
        <v>0</v>
      </c>
      <c r="CC23" s="40">
        <v>0</v>
      </c>
      <c r="CD23" s="40">
        <v>0</v>
      </c>
      <c r="CE23" s="40">
        <v>0</v>
      </c>
      <c r="CF23" s="40">
        <v>0</v>
      </c>
      <c r="CG23" s="40">
        <v>0</v>
      </c>
      <c r="CH23" s="40">
        <v>0</v>
      </c>
      <c r="CI23" s="40">
        <v>0</v>
      </c>
      <c r="CJ23" s="40">
        <v>0</v>
      </c>
      <c r="CK23" s="40">
        <v>0</v>
      </c>
      <c r="CL23" s="40">
        <v>0</v>
      </c>
      <c r="CM23" s="40">
        <v>0</v>
      </c>
      <c r="CN23" s="40">
        <v>0</v>
      </c>
      <c r="CO23" s="40">
        <v>0</v>
      </c>
      <c r="CP23" s="40">
        <v>0</v>
      </c>
      <c r="CQ23" s="40">
        <v>0</v>
      </c>
      <c r="CR23" s="40">
        <v>0</v>
      </c>
      <c r="CS23" s="40">
        <v>0</v>
      </c>
      <c r="CT23" s="40">
        <v>0</v>
      </c>
      <c r="CU23" s="40">
        <v>0</v>
      </c>
      <c r="CV23" s="40">
        <v>0</v>
      </c>
      <c r="CW23" s="40">
        <v>0</v>
      </c>
      <c r="CX23" s="40">
        <v>0</v>
      </c>
      <c r="CY23" s="40">
        <v>0</v>
      </c>
      <c r="CZ23" s="40">
        <v>0</v>
      </c>
      <c r="DA23" s="40">
        <v>0</v>
      </c>
      <c r="DB23" s="40">
        <v>0</v>
      </c>
      <c r="DC23" s="40">
        <v>0</v>
      </c>
      <c r="DD23" s="40">
        <v>0</v>
      </c>
      <c r="DE23" s="40">
        <v>0</v>
      </c>
      <c r="DF23" s="14">
        <v>0</v>
      </c>
    </row>
  </sheetData>
  <mergeCells count="1">
    <mergeCell ref="D4:D5"/>
  </mergeCells>
  <phoneticPr fontId="0" type="noConversion"/>
  <pageMargins left="0.75" right="0.75" top="1" bottom="1" header="0.5" footer="0.5"/>
  <pageSetup paperSize="9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9"/>
  <sheetViews>
    <sheetView showGridLines="0" showZeros="0" workbookViewId="0"/>
  </sheetViews>
  <sheetFormatPr defaultColWidth="9.1640625" defaultRowHeight="11.25"/>
  <cols>
    <col min="1" max="1" width="13" customWidth="1"/>
    <col min="2" max="2" width="10.33203125" customWidth="1"/>
    <col min="3" max="3" width="44.1640625" customWidth="1"/>
    <col min="4" max="4" width="25" customWidth="1"/>
    <col min="5" max="5" width="21.33203125" customWidth="1"/>
    <col min="6" max="6" width="28.33203125" customWidth="1"/>
    <col min="7" max="7" width="13" customWidth="1"/>
    <col min="8" max="8" width="11.6640625" customWidth="1"/>
    <col min="9" max="9" width="9.1640625" customWidth="1"/>
    <col min="10" max="10" width="8.1640625" customWidth="1"/>
    <col min="11" max="17" width="13" customWidth="1"/>
    <col min="18" max="18" width="9.1640625" customWidth="1"/>
    <col min="19" max="24" width="13" customWidth="1"/>
    <col min="25" max="25" width="10.6640625" customWidth="1"/>
    <col min="26" max="26" width="13" customWidth="1"/>
    <col min="27" max="27" width="10.33203125" customWidth="1"/>
  </cols>
  <sheetData>
    <row r="1" spans="1:6" ht="12.75" customHeight="1">
      <c r="F1" s="1" t="s">
        <v>298</v>
      </c>
    </row>
    <row r="2" spans="1:6" ht="21" customHeight="1">
      <c r="A2" s="2" t="s">
        <v>299</v>
      </c>
      <c r="B2" s="2"/>
      <c r="C2" s="2"/>
      <c r="D2" s="2"/>
      <c r="E2" s="2"/>
      <c r="F2" s="2"/>
    </row>
    <row r="3" spans="1:6" ht="13.5" customHeight="1">
      <c r="A3" s="34" t="s">
        <v>5</v>
      </c>
      <c r="C3" s="35"/>
      <c r="F3" s="1" t="s">
        <v>6</v>
      </c>
    </row>
    <row r="4" spans="1:6" ht="19.5" customHeight="1">
      <c r="A4" s="36" t="s">
        <v>300</v>
      </c>
      <c r="B4" s="37"/>
      <c r="C4" s="38"/>
      <c r="D4" s="39" t="s">
        <v>114</v>
      </c>
      <c r="E4" s="37"/>
      <c r="F4" s="37"/>
    </row>
    <row r="5" spans="1:6" ht="34.5" customHeight="1">
      <c r="A5" s="9" t="s">
        <v>301</v>
      </c>
      <c r="B5" s="9" t="s">
        <v>69</v>
      </c>
      <c r="C5" s="9" t="s">
        <v>302</v>
      </c>
      <c r="D5" s="31" t="s">
        <v>57</v>
      </c>
      <c r="E5" s="9" t="s">
        <v>303</v>
      </c>
      <c r="F5" s="9" t="s">
        <v>304</v>
      </c>
    </row>
    <row r="6" spans="1:6" ht="18.75" customHeight="1">
      <c r="A6" s="10"/>
      <c r="B6" s="11"/>
      <c r="C6" s="12" t="s">
        <v>57</v>
      </c>
      <c r="D6" s="40">
        <v>1088068</v>
      </c>
      <c r="E6" s="14">
        <v>992068</v>
      </c>
      <c r="F6" s="27">
        <v>96000</v>
      </c>
    </row>
    <row r="7" spans="1:6" ht="18.75" customHeight="1">
      <c r="A7" s="10" t="s">
        <v>78</v>
      </c>
      <c r="B7" s="11"/>
      <c r="C7" s="12" t="s">
        <v>0</v>
      </c>
      <c r="D7" s="40">
        <v>1088068</v>
      </c>
      <c r="E7" s="14">
        <v>992068</v>
      </c>
      <c r="F7" s="27">
        <v>96000</v>
      </c>
    </row>
    <row r="8" spans="1:6" ht="18.75" customHeight="1">
      <c r="A8" s="10" t="s">
        <v>305</v>
      </c>
      <c r="B8" s="11"/>
      <c r="C8" s="12" t="s">
        <v>306</v>
      </c>
      <c r="D8" s="40">
        <v>991828</v>
      </c>
      <c r="E8" s="14">
        <v>991828</v>
      </c>
      <c r="F8" s="27">
        <v>0</v>
      </c>
    </row>
    <row r="9" spans="1:6" ht="18.75" customHeight="1">
      <c r="A9" s="10" t="s">
        <v>307</v>
      </c>
      <c r="B9" s="11" t="s">
        <v>78</v>
      </c>
      <c r="C9" s="12" t="s">
        <v>308</v>
      </c>
      <c r="D9" s="40">
        <v>363540</v>
      </c>
      <c r="E9" s="14">
        <v>363540</v>
      </c>
      <c r="F9" s="27">
        <v>0</v>
      </c>
    </row>
    <row r="10" spans="1:6" ht="18.75" customHeight="1">
      <c r="A10" s="10" t="s">
        <v>309</v>
      </c>
      <c r="B10" s="11" t="s">
        <v>78</v>
      </c>
      <c r="C10" s="12" t="s">
        <v>310</v>
      </c>
      <c r="D10" s="40">
        <v>167472</v>
      </c>
      <c r="E10" s="14">
        <v>167472</v>
      </c>
      <c r="F10" s="27">
        <v>0</v>
      </c>
    </row>
    <row r="11" spans="1:6" ht="18.75" customHeight="1">
      <c r="A11" s="10" t="s">
        <v>311</v>
      </c>
      <c r="B11" s="11" t="s">
        <v>78</v>
      </c>
      <c r="C11" s="12" t="s">
        <v>312</v>
      </c>
      <c r="D11" s="40">
        <v>16767</v>
      </c>
      <c r="E11" s="14">
        <v>16767</v>
      </c>
      <c r="F11" s="27">
        <v>0</v>
      </c>
    </row>
    <row r="12" spans="1:6" ht="18.75" customHeight="1">
      <c r="A12" s="10" t="s">
        <v>313</v>
      </c>
      <c r="B12" s="11" t="s">
        <v>78</v>
      </c>
      <c r="C12" s="12" t="s">
        <v>314</v>
      </c>
      <c r="D12" s="40">
        <v>150408</v>
      </c>
      <c r="E12" s="14">
        <v>150408</v>
      </c>
      <c r="F12" s="27">
        <v>0</v>
      </c>
    </row>
    <row r="13" spans="1:6" ht="18.75" customHeight="1">
      <c r="A13" s="10" t="s">
        <v>315</v>
      </c>
      <c r="B13" s="11" t="s">
        <v>78</v>
      </c>
      <c r="C13" s="12" t="s">
        <v>316</v>
      </c>
      <c r="D13" s="40">
        <v>139637</v>
      </c>
      <c r="E13" s="14">
        <v>139637</v>
      </c>
      <c r="F13" s="27">
        <v>0</v>
      </c>
    </row>
    <row r="14" spans="1:6" ht="18.75" customHeight="1">
      <c r="A14" s="10" t="s">
        <v>317</v>
      </c>
      <c r="B14" s="11" t="s">
        <v>78</v>
      </c>
      <c r="C14" s="12" t="s">
        <v>318</v>
      </c>
      <c r="D14" s="40">
        <v>45382</v>
      </c>
      <c r="E14" s="14">
        <v>45382</v>
      </c>
      <c r="F14" s="27">
        <v>0</v>
      </c>
    </row>
    <row r="15" spans="1:6" ht="18.75" customHeight="1">
      <c r="A15" s="10" t="s">
        <v>319</v>
      </c>
      <c r="B15" s="11" t="s">
        <v>78</v>
      </c>
      <c r="C15" s="12" t="s">
        <v>320</v>
      </c>
      <c r="D15" s="40">
        <v>13017</v>
      </c>
      <c r="E15" s="14">
        <v>13017</v>
      </c>
      <c r="F15" s="27">
        <v>0</v>
      </c>
    </row>
    <row r="16" spans="1:6" ht="18.75" customHeight="1">
      <c r="A16" s="10" t="s">
        <v>321</v>
      </c>
      <c r="B16" s="11" t="s">
        <v>78</v>
      </c>
      <c r="C16" s="12" t="s">
        <v>322</v>
      </c>
      <c r="D16" s="40">
        <v>11821</v>
      </c>
      <c r="E16" s="14">
        <v>11821</v>
      </c>
      <c r="F16" s="27">
        <v>0</v>
      </c>
    </row>
    <row r="17" spans="1:6" ht="18.75" customHeight="1">
      <c r="A17" s="10" t="s">
        <v>323</v>
      </c>
      <c r="B17" s="11" t="s">
        <v>78</v>
      </c>
      <c r="C17" s="12" t="s">
        <v>182</v>
      </c>
      <c r="D17" s="40">
        <v>83784</v>
      </c>
      <c r="E17" s="14">
        <v>83784</v>
      </c>
      <c r="F17" s="27">
        <v>0</v>
      </c>
    </row>
    <row r="18" spans="1:6" ht="18.75" customHeight="1">
      <c r="A18" s="10" t="s">
        <v>324</v>
      </c>
      <c r="B18" s="11"/>
      <c r="C18" s="12" t="s">
        <v>325</v>
      </c>
      <c r="D18" s="40">
        <v>96000</v>
      </c>
      <c r="E18" s="14">
        <v>0</v>
      </c>
      <c r="F18" s="27">
        <v>96000</v>
      </c>
    </row>
    <row r="19" spans="1:6" ht="18.75" customHeight="1">
      <c r="A19" s="10" t="s">
        <v>326</v>
      </c>
      <c r="B19" s="11" t="s">
        <v>78</v>
      </c>
      <c r="C19" s="12" t="s">
        <v>327</v>
      </c>
      <c r="D19" s="40">
        <v>11832</v>
      </c>
      <c r="E19" s="14">
        <v>0</v>
      </c>
      <c r="F19" s="27">
        <v>11832</v>
      </c>
    </row>
    <row r="20" spans="1:6" ht="18.75" customHeight="1">
      <c r="A20" s="10" t="s">
        <v>328</v>
      </c>
      <c r="B20" s="11" t="s">
        <v>78</v>
      </c>
      <c r="C20" s="12" t="s">
        <v>329</v>
      </c>
      <c r="D20" s="40">
        <v>40000</v>
      </c>
      <c r="E20" s="14">
        <v>0</v>
      </c>
      <c r="F20" s="27">
        <v>40000</v>
      </c>
    </row>
    <row r="21" spans="1:6" ht="18.75" customHeight="1">
      <c r="A21" s="10" t="s">
        <v>330</v>
      </c>
      <c r="B21" s="11" t="s">
        <v>78</v>
      </c>
      <c r="C21" s="12" t="s">
        <v>331</v>
      </c>
      <c r="D21" s="40">
        <v>2000</v>
      </c>
      <c r="E21" s="14">
        <v>0</v>
      </c>
      <c r="F21" s="27">
        <v>2000</v>
      </c>
    </row>
    <row r="22" spans="1:6" ht="18.75" customHeight="1">
      <c r="A22" s="10" t="s">
        <v>332</v>
      </c>
      <c r="B22" s="11" t="s">
        <v>78</v>
      </c>
      <c r="C22" s="12" t="s">
        <v>333</v>
      </c>
      <c r="D22" s="40">
        <v>4000</v>
      </c>
      <c r="E22" s="14">
        <v>0</v>
      </c>
      <c r="F22" s="27">
        <v>4000</v>
      </c>
    </row>
    <row r="23" spans="1:6" ht="18.75" customHeight="1">
      <c r="A23" s="10" t="s">
        <v>334</v>
      </c>
      <c r="B23" s="11" t="s">
        <v>78</v>
      </c>
      <c r="C23" s="12" t="s">
        <v>335</v>
      </c>
      <c r="D23" s="40">
        <v>9906</v>
      </c>
      <c r="E23" s="14">
        <v>0</v>
      </c>
      <c r="F23" s="27">
        <v>9906</v>
      </c>
    </row>
    <row r="24" spans="1:6" ht="18.75" customHeight="1">
      <c r="A24" s="10" t="s">
        <v>336</v>
      </c>
      <c r="B24" s="11" t="s">
        <v>78</v>
      </c>
      <c r="C24" s="12" t="s">
        <v>337</v>
      </c>
      <c r="D24" s="40">
        <v>7500</v>
      </c>
      <c r="E24" s="14">
        <v>0</v>
      </c>
      <c r="F24" s="27">
        <v>7500</v>
      </c>
    </row>
    <row r="25" spans="1:6" ht="18.75" customHeight="1">
      <c r="A25" s="10" t="s">
        <v>338</v>
      </c>
      <c r="B25" s="11" t="s">
        <v>78</v>
      </c>
      <c r="C25" s="12" t="s">
        <v>339</v>
      </c>
      <c r="D25" s="40">
        <v>2000</v>
      </c>
      <c r="E25" s="14">
        <v>0</v>
      </c>
      <c r="F25" s="27">
        <v>2000</v>
      </c>
    </row>
    <row r="26" spans="1:6" ht="18.75" customHeight="1">
      <c r="A26" s="10" t="s">
        <v>340</v>
      </c>
      <c r="B26" s="11" t="s">
        <v>78</v>
      </c>
      <c r="C26" s="12" t="s">
        <v>341</v>
      </c>
      <c r="D26" s="40">
        <v>13964</v>
      </c>
      <c r="E26" s="14">
        <v>0</v>
      </c>
      <c r="F26" s="27">
        <v>13964</v>
      </c>
    </row>
    <row r="27" spans="1:6" ht="18.75" customHeight="1">
      <c r="A27" s="10" t="s">
        <v>342</v>
      </c>
      <c r="B27" s="11" t="s">
        <v>78</v>
      </c>
      <c r="C27" s="12" t="s">
        <v>343</v>
      </c>
      <c r="D27" s="40">
        <v>4798</v>
      </c>
      <c r="E27" s="14">
        <v>0</v>
      </c>
      <c r="F27" s="27">
        <v>4798</v>
      </c>
    </row>
    <row r="28" spans="1:6" ht="18.75" customHeight="1">
      <c r="A28" s="10" t="s">
        <v>344</v>
      </c>
      <c r="B28" s="11"/>
      <c r="C28" s="12" t="s">
        <v>345</v>
      </c>
      <c r="D28" s="40">
        <v>240</v>
      </c>
      <c r="E28" s="14">
        <v>240</v>
      </c>
      <c r="F28" s="27">
        <v>0</v>
      </c>
    </row>
    <row r="29" spans="1:6" ht="18.75" customHeight="1">
      <c r="A29" s="10" t="s">
        <v>346</v>
      </c>
      <c r="B29" s="11" t="s">
        <v>78</v>
      </c>
      <c r="C29" s="12" t="s">
        <v>347</v>
      </c>
      <c r="D29" s="40">
        <v>240</v>
      </c>
      <c r="E29" s="14">
        <v>240</v>
      </c>
      <c r="F29" s="27">
        <v>0</v>
      </c>
    </row>
  </sheetData>
  <phoneticPr fontId="0" type="noConversion"/>
  <pageMargins left="0.75" right="0.75" top="1" bottom="1" header="0.5" footer="0.5"/>
  <pageSetup paperSize="9" orientation="landscape" horizontalDpi="0" verticalDpi="0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showGridLines="0" showZeros="0" workbookViewId="0">
      <selection activeCell="A6" sqref="A6"/>
    </sheetView>
  </sheetViews>
  <sheetFormatPr defaultColWidth="9.1640625" defaultRowHeight="12.75" customHeight="1"/>
  <cols>
    <col min="1" max="1" width="14.83203125" customWidth="1"/>
    <col min="2" max="2" width="12.6640625" customWidth="1"/>
    <col min="3" max="3" width="64.5" customWidth="1"/>
    <col min="4" max="4" width="88.33203125" customWidth="1"/>
    <col min="5" max="5" width="25.33203125" customWidth="1"/>
    <col min="6" max="6" width="13" customWidth="1"/>
    <col min="7" max="14" width="10.33203125" customWidth="1"/>
    <col min="15" max="16" width="13" customWidth="1"/>
    <col min="17" max="17" width="10" customWidth="1"/>
    <col min="18" max="26" width="13" customWidth="1"/>
    <col min="27" max="27" width="14" customWidth="1"/>
    <col min="28" max="45" width="13" customWidth="1"/>
  </cols>
  <sheetData>
    <row r="1" spans="1:5" ht="14.25" customHeight="1">
      <c r="E1" s="1" t="s">
        <v>348</v>
      </c>
    </row>
    <row r="2" spans="1:5" ht="21" customHeight="1">
      <c r="A2" s="2" t="s">
        <v>349</v>
      </c>
      <c r="B2" s="2"/>
      <c r="C2" s="2"/>
      <c r="D2" s="2"/>
      <c r="E2" s="2"/>
    </row>
    <row r="3" spans="1:5" ht="12.75" customHeight="1">
      <c r="A3" s="28" t="s">
        <v>5</v>
      </c>
      <c r="C3" s="29"/>
      <c r="D3" s="29"/>
      <c r="E3" s="1" t="s">
        <v>6</v>
      </c>
    </row>
    <row r="4" spans="1:5" ht="30" customHeight="1">
      <c r="A4" s="6" t="s">
        <v>68</v>
      </c>
      <c r="B4" s="30" t="s">
        <v>69</v>
      </c>
      <c r="C4" s="23" t="s">
        <v>70</v>
      </c>
      <c r="D4" s="31" t="s">
        <v>350</v>
      </c>
      <c r="E4" s="9" t="s">
        <v>71</v>
      </c>
    </row>
    <row r="5" spans="1:5" ht="16.5" customHeight="1">
      <c r="A5" s="10"/>
      <c r="B5" s="11"/>
      <c r="C5" s="32" t="s">
        <v>57</v>
      </c>
      <c r="D5" s="13"/>
      <c r="E5" s="33">
        <v>300000</v>
      </c>
    </row>
    <row r="6" spans="1:5" ht="16.5" customHeight="1">
      <c r="A6" s="10" t="s">
        <v>78</v>
      </c>
      <c r="B6" s="11"/>
      <c r="C6" s="32" t="s">
        <v>0</v>
      </c>
      <c r="D6" s="13"/>
      <c r="E6" s="33">
        <v>300000</v>
      </c>
    </row>
    <row r="7" spans="1:5" ht="16.5" customHeight="1">
      <c r="A7" s="10" t="s">
        <v>79</v>
      </c>
      <c r="B7" s="11"/>
      <c r="C7" s="32" t="s">
        <v>80</v>
      </c>
      <c r="D7" s="13"/>
      <c r="E7" s="33">
        <v>300000</v>
      </c>
    </row>
    <row r="8" spans="1:5" ht="16.5" customHeight="1">
      <c r="A8" s="10" t="s">
        <v>81</v>
      </c>
      <c r="B8" s="11"/>
      <c r="C8" s="32" t="s">
        <v>82</v>
      </c>
      <c r="D8" s="13"/>
      <c r="E8" s="33">
        <v>300000</v>
      </c>
    </row>
    <row r="9" spans="1:5" ht="16.5" customHeight="1">
      <c r="A9" s="10" t="s">
        <v>85</v>
      </c>
      <c r="B9" s="11" t="s">
        <v>78</v>
      </c>
      <c r="C9" s="32" t="s">
        <v>86</v>
      </c>
      <c r="D9" s="13" t="s">
        <v>351</v>
      </c>
      <c r="E9" s="33">
        <v>100000</v>
      </c>
    </row>
    <row r="10" spans="1:5" ht="16.5" customHeight="1">
      <c r="A10" s="10" t="s">
        <v>85</v>
      </c>
      <c r="B10" s="11" t="s">
        <v>78</v>
      </c>
      <c r="C10" s="32" t="s">
        <v>86</v>
      </c>
      <c r="D10" s="13" t="s">
        <v>352</v>
      </c>
      <c r="E10" s="33">
        <v>100000</v>
      </c>
    </row>
    <row r="11" spans="1:5" ht="16.5" customHeight="1">
      <c r="A11" s="10" t="s">
        <v>85</v>
      </c>
      <c r="B11" s="11" t="s">
        <v>78</v>
      </c>
      <c r="C11" s="32" t="s">
        <v>86</v>
      </c>
      <c r="D11" s="13" t="s">
        <v>353</v>
      </c>
      <c r="E11" s="33">
        <v>100000</v>
      </c>
    </row>
    <row r="12" spans="1:5" ht="12.75" customHeight="1">
      <c r="B12" s="16"/>
      <c r="C12" s="16"/>
      <c r="D12" s="16"/>
    </row>
    <row r="13" spans="1:5" ht="12.75" customHeight="1">
      <c r="B13" s="16"/>
      <c r="C13" s="16"/>
      <c r="D13" s="16"/>
    </row>
    <row r="14" spans="1:5" ht="12.75" customHeight="1">
      <c r="B14" s="16"/>
      <c r="C14" s="16"/>
      <c r="D14" s="16"/>
    </row>
    <row r="15" spans="1:5" ht="12.75" customHeight="1">
      <c r="B15" s="16"/>
      <c r="C15" s="16"/>
      <c r="D15" s="16"/>
    </row>
    <row r="16" spans="1:5" ht="12.75" customHeight="1">
      <c r="B16" s="16"/>
      <c r="C16" s="16"/>
      <c r="D16" s="16"/>
    </row>
    <row r="17" spans="2:4" ht="12.75" customHeight="1">
      <c r="B17" s="16"/>
      <c r="C17" s="16"/>
    </row>
    <row r="18" spans="2:4" ht="12.75" customHeight="1">
      <c r="B18" s="16"/>
      <c r="C18" s="16"/>
    </row>
    <row r="19" spans="2:4" ht="12.75" customHeight="1">
      <c r="C19" s="16"/>
      <c r="D19" s="16"/>
    </row>
    <row r="20" spans="2:4" ht="12.75" customHeight="1">
      <c r="C20" s="16"/>
    </row>
    <row r="24" spans="2:4" ht="12.75" customHeight="1">
      <c r="C24" s="16"/>
    </row>
  </sheetData>
  <phoneticPr fontId="0" type="noConversion"/>
  <pageMargins left="0.75" right="0.75" top="1" bottom="1" header="0.5" footer="0.5"/>
  <pageSetup paperSize="9" orientation="landscape" horizontalDpi="0" verticalDpi="0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I22"/>
  <sheetViews>
    <sheetView showGridLines="0" workbookViewId="0">
      <selection activeCell="B14" sqref="B14"/>
    </sheetView>
  </sheetViews>
  <sheetFormatPr defaultColWidth="9.1640625" defaultRowHeight="12.75" customHeight="1"/>
  <cols>
    <col min="1" max="1" width="9.1640625" customWidth="1"/>
    <col min="2" max="2" width="36.6640625" customWidth="1"/>
    <col min="3" max="8" width="17.6640625" customWidth="1"/>
  </cols>
  <sheetData>
    <row r="1" spans="1:9" ht="12.75" customHeight="1">
      <c r="A1" s="16"/>
      <c r="B1" s="16"/>
      <c r="C1" s="16"/>
      <c r="D1" s="16"/>
      <c r="E1" s="16"/>
      <c r="F1" s="16"/>
      <c r="G1" s="16"/>
      <c r="H1" s="17" t="s">
        <v>354</v>
      </c>
    </row>
    <row r="2" spans="1:9" ht="17.25" customHeight="1">
      <c r="A2" s="18" t="s">
        <v>355</v>
      </c>
      <c r="B2" s="19"/>
      <c r="C2" s="19"/>
      <c r="D2" s="19"/>
      <c r="E2" s="19"/>
      <c r="F2" s="19"/>
      <c r="G2" s="19"/>
      <c r="H2" s="19"/>
    </row>
    <row r="3" spans="1:9" ht="12.75" customHeight="1">
      <c r="A3" s="140" t="s">
        <v>356</v>
      </c>
      <c r="B3" s="140"/>
      <c r="C3" s="16"/>
      <c r="D3" s="16"/>
      <c r="E3" s="16"/>
      <c r="F3" s="16"/>
      <c r="G3" s="16"/>
      <c r="H3" s="17" t="s">
        <v>6</v>
      </c>
    </row>
    <row r="4" spans="1:9" ht="14.25" customHeight="1">
      <c r="A4" s="127" t="s">
        <v>69</v>
      </c>
      <c r="B4" s="127" t="s">
        <v>357</v>
      </c>
      <c r="C4" s="21" t="s">
        <v>358</v>
      </c>
      <c r="D4" s="22"/>
      <c r="E4" s="21"/>
      <c r="F4" s="21"/>
      <c r="G4" s="21"/>
      <c r="H4" s="21"/>
    </row>
    <row r="5" spans="1:9" ht="13.5" customHeight="1">
      <c r="A5" s="127"/>
      <c r="B5" s="127"/>
      <c r="C5" s="131" t="s">
        <v>57</v>
      </c>
      <c r="D5" s="125" t="s">
        <v>359</v>
      </c>
      <c r="E5" s="24" t="s">
        <v>360</v>
      </c>
      <c r="F5" s="24"/>
      <c r="G5" s="24"/>
      <c r="H5" s="127" t="s">
        <v>244</v>
      </c>
    </row>
    <row r="6" spans="1:9" ht="25.5" customHeight="1">
      <c r="A6" s="128"/>
      <c r="B6" s="128"/>
      <c r="C6" s="132"/>
      <c r="D6" s="125"/>
      <c r="E6" s="25" t="s">
        <v>73</v>
      </c>
      <c r="F6" s="25" t="s">
        <v>361</v>
      </c>
      <c r="G6" s="25" t="s">
        <v>362</v>
      </c>
      <c r="H6" s="128"/>
    </row>
    <row r="7" spans="1:9" ht="19.5" customHeight="1">
      <c r="A7" s="10" t="s">
        <v>78</v>
      </c>
      <c r="B7" s="13" t="s">
        <v>0</v>
      </c>
      <c r="C7" s="14">
        <v>0</v>
      </c>
      <c r="D7" s="26">
        <v>0</v>
      </c>
      <c r="E7" s="14">
        <v>0</v>
      </c>
      <c r="F7" s="15">
        <v>0</v>
      </c>
      <c r="G7" s="14">
        <v>0</v>
      </c>
      <c r="H7" s="27">
        <v>0</v>
      </c>
      <c r="I7" s="16"/>
    </row>
    <row r="8" spans="1:9" ht="12.75" customHeight="1">
      <c r="A8" s="16"/>
      <c r="B8" s="16"/>
      <c r="C8" s="16"/>
      <c r="D8" s="16"/>
      <c r="E8" s="16"/>
      <c r="F8" s="16"/>
      <c r="G8" s="16"/>
      <c r="H8" s="16"/>
    </row>
    <row r="9" spans="1:9" ht="12.75" customHeight="1">
      <c r="A9" s="16"/>
      <c r="B9" s="16"/>
      <c r="C9" s="16"/>
      <c r="D9" s="16"/>
      <c r="E9" s="16"/>
      <c r="F9" s="16"/>
      <c r="G9" s="16"/>
      <c r="H9" s="16"/>
    </row>
    <row r="10" spans="1:9" ht="12.75" customHeight="1">
      <c r="B10" s="16"/>
      <c r="C10" s="16"/>
      <c r="D10" s="16"/>
      <c r="E10" s="16"/>
      <c r="F10" s="16"/>
      <c r="G10" s="16"/>
      <c r="H10" s="16"/>
    </row>
    <row r="11" spans="1:9" ht="12.75" customHeight="1">
      <c r="B11" s="16"/>
      <c r="C11" s="16"/>
      <c r="D11" s="16"/>
      <c r="E11" s="16"/>
      <c r="F11" s="16"/>
      <c r="G11" s="16"/>
      <c r="H11" s="16"/>
    </row>
    <row r="12" spans="1:9" ht="12.75" customHeight="1">
      <c r="B12" s="16"/>
      <c r="G12" s="16"/>
    </row>
    <row r="13" spans="1:9" ht="12.75" customHeight="1">
      <c r="B13" s="16"/>
      <c r="G13" s="16"/>
    </row>
    <row r="14" spans="1:9" ht="12.75" customHeight="1">
      <c r="B14" s="16"/>
      <c r="D14" s="16"/>
      <c r="F14" s="16"/>
      <c r="G14" s="16"/>
    </row>
    <row r="15" spans="1:9" ht="12.75" customHeight="1">
      <c r="B15" s="16"/>
      <c r="G15" s="16"/>
    </row>
    <row r="16" spans="1:9" ht="12.75" customHeight="1">
      <c r="B16" s="16"/>
      <c r="F16" s="16"/>
      <c r="G16" s="16"/>
    </row>
    <row r="17" spans="2:6" ht="12.75" customHeight="1">
      <c r="B17" s="16"/>
      <c r="F17" s="16"/>
    </row>
    <row r="18" spans="2:6" ht="12.75" customHeight="1">
      <c r="B18" s="16"/>
    </row>
    <row r="19" spans="2:6" ht="12.75" customHeight="1">
      <c r="B19" s="16"/>
      <c r="C19" s="16"/>
      <c r="E19" s="16"/>
    </row>
    <row r="20" spans="2:6" ht="12.75" customHeight="1">
      <c r="C20" s="16"/>
      <c r="F20" s="16"/>
    </row>
    <row r="21" spans="2:6" ht="12.75" customHeight="1">
      <c r="C21" s="16"/>
      <c r="D21" s="16"/>
    </row>
    <row r="22" spans="2:6" ht="12.75" customHeight="1">
      <c r="D22" s="16"/>
    </row>
  </sheetData>
  <mergeCells count="6">
    <mergeCell ref="A3:B3"/>
    <mergeCell ref="A4:A6"/>
    <mergeCell ref="B4:B6"/>
    <mergeCell ref="C5:C6"/>
    <mergeCell ref="D5:D6"/>
    <mergeCell ref="H5:H6"/>
  </mergeCells>
  <phoneticPr fontId="0" type="noConversion"/>
  <printOptions horizontalCentered="1"/>
  <pageMargins left="0.75" right="0.75" top="1" bottom="1" header="0.5" footer="0.5"/>
  <pageSetup paperSize="9" orientation="landscape" horizontalDpi="0" verticalDpi="0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9"/>
  <sheetViews>
    <sheetView showGridLines="0" showZeros="0" workbookViewId="0"/>
  </sheetViews>
  <sheetFormatPr defaultColWidth="9.1640625" defaultRowHeight="11.25"/>
  <cols>
    <col min="1" max="1" width="16" customWidth="1"/>
    <col min="2" max="2" width="11" customWidth="1"/>
    <col min="3" max="3" width="56.83203125" customWidth="1"/>
    <col min="4" max="4" width="75.1640625" customWidth="1"/>
    <col min="5" max="5" width="19.83203125" customWidth="1"/>
    <col min="6" max="6" width="19.33203125" customWidth="1"/>
    <col min="7" max="7" width="25.33203125" customWidth="1"/>
  </cols>
  <sheetData>
    <row r="1" spans="1:7" ht="18.75" customHeight="1">
      <c r="G1" s="1" t="s">
        <v>363</v>
      </c>
    </row>
    <row r="2" spans="1:7" ht="21" customHeight="1">
      <c r="A2" s="2" t="s">
        <v>364</v>
      </c>
      <c r="B2" s="2"/>
      <c r="C2" s="2"/>
      <c r="D2" s="2"/>
      <c r="E2" s="2"/>
      <c r="F2" s="2"/>
      <c r="G2" s="2"/>
    </row>
    <row r="3" spans="1:7" ht="12.75" customHeight="1">
      <c r="A3" s="28" t="s">
        <v>356</v>
      </c>
      <c r="C3" s="4"/>
      <c r="D3" s="4"/>
      <c r="E3" s="4"/>
      <c r="G3" s="1" t="s">
        <v>6</v>
      </c>
    </row>
    <row r="4" spans="1:7" ht="29.25" customHeight="1">
      <c r="A4" s="5" t="s">
        <v>68</v>
      </c>
      <c r="B4" s="6" t="s">
        <v>69</v>
      </c>
      <c r="C4" s="7" t="s">
        <v>70</v>
      </c>
      <c r="D4" s="8" t="s">
        <v>350</v>
      </c>
      <c r="E4" s="8" t="s">
        <v>57</v>
      </c>
      <c r="F4" s="9" t="s">
        <v>114</v>
      </c>
      <c r="G4" s="9" t="s">
        <v>115</v>
      </c>
    </row>
    <row r="5" spans="1:7" ht="16.5" customHeight="1">
      <c r="A5" s="10"/>
      <c r="B5" s="11"/>
      <c r="C5" s="12"/>
      <c r="D5" s="13"/>
      <c r="E5" s="14"/>
      <c r="F5" s="15"/>
      <c r="G5" s="14"/>
    </row>
    <row r="6" spans="1:7" ht="9.75" customHeight="1">
      <c r="A6" s="16"/>
      <c r="B6" s="16"/>
      <c r="C6" s="16"/>
      <c r="D6" s="16"/>
      <c r="E6" s="16"/>
      <c r="G6" s="16"/>
    </row>
    <row r="7" spans="1:7" ht="9.75" customHeight="1">
      <c r="B7" s="16"/>
      <c r="C7" s="16"/>
      <c r="D7" s="16"/>
      <c r="E7" s="16"/>
      <c r="G7" s="16"/>
    </row>
    <row r="8" spans="1:7" ht="9.75" customHeight="1">
      <c r="B8" s="16"/>
      <c r="C8" s="16"/>
      <c r="D8" s="16"/>
      <c r="E8" s="16"/>
      <c r="F8" s="16"/>
      <c r="G8" s="16"/>
    </row>
    <row r="9" spans="1:7" ht="9.75" customHeight="1">
      <c r="B9" s="16"/>
      <c r="C9" s="16"/>
      <c r="D9" s="16"/>
      <c r="E9" s="16"/>
      <c r="F9" s="16"/>
    </row>
    <row r="10" spans="1:7" ht="9.75" customHeight="1">
      <c r="B10" s="16"/>
      <c r="C10" s="16"/>
      <c r="D10" s="16"/>
      <c r="E10" s="16"/>
      <c r="F10" s="16"/>
    </row>
    <row r="11" spans="1:7">
      <c r="C11" s="16"/>
      <c r="D11" s="16"/>
      <c r="E11" s="16"/>
      <c r="F11" s="16"/>
      <c r="G11" s="16"/>
    </row>
    <row r="12" spans="1:7">
      <c r="C12" s="16"/>
      <c r="E12" s="16"/>
      <c r="F12" s="16"/>
    </row>
    <row r="13" spans="1:7">
      <c r="C13" s="16"/>
      <c r="E13" s="16"/>
    </row>
    <row r="14" spans="1:7">
      <c r="C14" s="16"/>
      <c r="D14" s="16"/>
      <c r="E14" s="16"/>
      <c r="G14" s="16"/>
    </row>
    <row r="15" spans="1:7">
      <c r="C15" s="16"/>
      <c r="D15" s="16"/>
      <c r="E15" s="16"/>
    </row>
    <row r="16" spans="1:7">
      <c r="C16" s="16"/>
      <c r="D16" s="16"/>
      <c r="E16" s="16"/>
    </row>
    <row r="17" spans="3:7">
      <c r="C17" s="16"/>
      <c r="D17" s="16"/>
      <c r="E17" s="16"/>
      <c r="G17" s="16"/>
    </row>
    <row r="18" spans="3:7">
      <c r="C18" s="16"/>
      <c r="D18" s="16"/>
      <c r="E18" s="16"/>
    </row>
    <row r="19" spans="3:7">
      <c r="C19" s="16"/>
      <c r="D19" s="16"/>
      <c r="E19" s="16"/>
    </row>
    <row r="20" spans="3:7">
      <c r="C20" s="16"/>
      <c r="D20" s="16"/>
      <c r="E20" s="16"/>
    </row>
    <row r="21" spans="3:7">
      <c r="C21" s="16"/>
      <c r="D21" s="16"/>
    </row>
    <row r="22" spans="3:7">
      <c r="C22" s="16"/>
      <c r="D22" s="16"/>
    </row>
    <row r="23" spans="3:7">
      <c r="C23" s="16"/>
      <c r="D23" s="16"/>
    </row>
    <row r="24" spans="3:7">
      <c r="D24" s="16"/>
    </row>
    <row r="29" spans="3:7">
      <c r="C29" s="16"/>
    </row>
  </sheetData>
  <phoneticPr fontId="0" type="noConversion"/>
  <pageMargins left="0.75" right="0.75" top="1" bottom="1" header="0.5" footer="0.5"/>
  <pageSetup paperSize="9" orientation="landscape" horizontalDpi="0" verticalDpi="0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0"/>
  <sheetViews>
    <sheetView showGridLines="0" showZeros="0" workbookViewId="0">
      <selection activeCell="C2" sqref="C2"/>
    </sheetView>
  </sheetViews>
  <sheetFormatPr defaultColWidth="9.1640625" defaultRowHeight="11.25"/>
  <cols>
    <col min="1" max="1" width="9.1640625" customWidth="1"/>
    <col min="2" max="2" width="54.5" customWidth="1"/>
    <col min="3" max="8" width="17.6640625" customWidth="1"/>
  </cols>
  <sheetData>
    <row r="1" spans="1:9" ht="12.75" customHeight="1">
      <c r="A1" s="16"/>
      <c r="B1" s="16"/>
      <c r="C1" s="16"/>
      <c r="D1" s="16"/>
      <c r="E1" s="16"/>
      <c r="F1" s="16"/>
      <c r="G1" s="16"/>
      <c r="H1" s="17" t="s">
        <v>365</v>
      </c>
    </row>
    <row r="2" spans="1:9" ht="17.25" customHeight="1">
      <c r="A2" s="18" t="s">
        <v>366</v>
      </c>
      <c r="B2" s="19"/>
      <c r="C2" s="19"/>
      <c r="D2" s="19"/>
      <c r="E2" s="19"/>
      <c r="F2" s="19"/>
      <c r="G2" s="19"/>
      <c r="H2" s="19"/>
    </row>
    <row r="3" spans="1:9" ht="12.75" customHeight="1">
      <c r="A3" s="140" t="s">
        <v>356</v>
      </c>
      <c r="B3" s="140"/>
      <c r="C3" s="16"/>
      <c r="D3" s="16"/>
      <c r="E3" s="16"/>
      <c r="F3" s="16"/>
      <c r="G3" s="16"/>
      <c r="H3" s="17" t="s">
        <v>6</v>
      </c>
    </row>
    <row r="4" spans="1:9" ht="14.25" customHeight="1">
      <c r="A4" s="127" t="s">
        <v>69</v>
      </c>
      <c r="B4" s="127" t="s">
        <v>357</v>
      </c>
      <c r="C4" s="21" t="s">
        <v>367</v>
      </c>
      <c r="D4" s="22"/>
      <c r="E4" s="21"/>
      <c r="F4" s="21"/>
      <c r="G4" s="21"/>
      <c r="H4" s="21"/>
    </row>
    <row r="5" spans="1:9" ht="13.5" customHeight="1">
      <c r="A5" s="127"/>
      <c r="B5" s="127"/>
      <c r="C5" s="131" t="s">
        <v>57</v>
      </c>
      <c r="D5" s="125" t="s">
        <v>359</v>
      </c>
      <c r="E5" s="24" t="s">
        <v>360</v>
      </c>
      <c r="F5" s="24"/>
      <c r="G5" s="24"/>
      <c r="H5" s="127" t="s">
        <v>244</v>
      </c>
    </row>
    <row r="6" spans="1:9" ht="25.5" customHeight="1">
      <c r="A6" s="128"/>
      <c r="B6" s="128"/>
      <c r="C6" s="132"/>
      <c r="D6" s="125"/>
      <c r="E6" s="25" t="s">
        <v>73</v>
      </c>
      <c r="F6" s="25" t="s">
        <v>361</v>
      </c>
      <c r="G6" s="25" t="s">
        <v>362</v>
      </c>
      <c r="H6" s="128"/>
    </row>
    <row r="7" spans="1:9" ht="19.5" customHeight="1">
      <c r="A7" s="13"/>
      <c r="B7" s="13"/>
      <c r="C7" s="14"/>
      <c r="D7" s="26"/>
      <c r="E7" s="14"/>
      <c r="F7" s="15"/>
      <c r="G7" s="14"/>
      <c r="H7" s="27"/>
      <c r="I7" s="16"/>
    </row>
    <row r="8" spans="1:9" ht="12.75" customHeight="1">
      <c r="A8" s="16"/>
      <c r="B8" s="16"/>
      <c r="C8" s="16"/>
      <c r="D8" s="16"/>
      <c r="E8" s="16"/>
      <c r="F8" s="16"/>
      <c r="G8" s="16"/>
      <c r="H8" s="16"/>
    </row>
    <row r="9" spans="1:9" ht="12.75" customHeight="1">
      <c r="A9" s="16"/>
      <c r="B9" s="16"/>
      <c r="C9" s="16"/>
      <c r="D9" s="16"/>
      <c r="E9" s="16"/>
      <c r="F9" s="16"/>
      <c r="G9" s="16"/>
      <c r="H9" s="16"/>
    </row>
    <row r="10" spans="1:9" ht="12.75" customHeight="1">
      <c r="A10" s="16"/>
      <c r="B10" s="16"/>
      <c r="C10" s="16"/>
      <c r="D10" s="16"/>
      <c r="E10" s="16"/>
      <c r="F10" s="16"/>
      <c r="G10" s="16"/>
      <c r="H10" s="16"/>
    </row>
    <row r="11" spans="1:9" ht="12.75" customHeight="1">
      <c r="A11" s="16"/>
      <c r="B11" s="16"/>
      <c r="C11" s="16"/>
      <c r="D11" s="16"/>
      <c r="E11" s="16"/>
      <c r="F11" s="16"/>
      <c r="G11" s="16"/>
    </row>
    <row r="12" spans="1:9" ht="12.75" customHeight="1">
      <c r="B12" s="16"/>
      <c r="C12" s="16"/>
      <c r="D12" s="16"/>
      <c r="E12" s="16"/>
      <c r="F12" s="16"/>
      <c r="G12" s="16"/>
    </row>
    <row r="13" spans="1:9" ht="12.75" customHeight="1">
      <c r="B13" s="16"/>
      <c r="C13" s="16"/>
      <c r="D13" s="16"/>
      <c r="E13" s="16"/>
      <c r="F13" s="16"/>
      <c r="G13" s="16"/>
    </row>
    <row r="14" spans="1:9" ht="12.75" customHeight="1">
      <c r="B14" s="16"/>
      <c r="D14" s="16"/>
      <c r="E14" s="16"/>
      <c r="F14" s="16"/>
    </row>
    <row r="15" spans="1:9" ht="12.75" customHeight="1">
      <c r="B15" s="16"/>
      <c r="F15" s="16"/>
    </row>
    <row r="16" spans="1:9" ht="12.75" customHeight="1">
      <c r="B16" s="16"/>
      <c r="E16" s="16"/>
      <c r="F16" s="16"/>
    </row>
    <row r="17" spans="2:6" ht="12.75" customHeight="1">
      <c r="B17" s="16"/>
      <c r="C17" s="16"/>
      <c r="E17" s="16"/>
      <c r="F17" s="16"/>
    </row>
    <row r="18" spans="2:6">
      <c r="B18" s="16"/>
    </row>
    <row r="19" spans="2:6">
      <c r="B19" s="16"/>
      <c r="C19" s="16"/>
    </row>
    <row r="20" spans="2:6">
      <c r="C20" s="16"/>
    </row>
  </sheetData>
  <mergeCells count="6">
    <mergeCell ref="A3:B3"/>
    <mergeCell ref="A4:A6"/>
    <mergeCell ref="B4:B6"/>
    <mergeCell ref="C5:C6"/>
    <mergeCell ref="D5:D6"/>
    <mergeCell ref="H5:H6"/>
  </mergeCells>
  <phoneticPr fontId="0" type="noConversion"/>
  <printOptions horizontalCentered="1"/>
  <pageMargins left="0.75" right="0.75" top="1" bottom="1" header="0.5" footer="0.5"/>
  <pageSetup paperSize="9" orientation="landscape" horizontalDpi="0" verticalDpi="0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showGridLines="0" showZeros="0" topLeftCell="A31" workbookViewId="0"/>
  </sheetViews>
  <sheetFormatPr defaultColWidth="9.1640625" defaultRowHeight="11.25"/>
  <cols>
    <col min="1" max="1" width="15" customWidth="1"/>
    <col min="2" max="2" width="11.5" customWidth="1"/>
    <col min="3" max="3" width="56.83203125" customWidth="1"/>
    <col min="4" max="4" width="75" customWidth="1"/>
    <col min="5" max="5" width="19.83203125" customWidth="1"/>
    <col min="6" max="6" width="19.33203125" customWidth="1"/>
    <col min="7" max="7" width="25.33203125" customWidth="1"/>
  </cols>
  <sheetData>
    <row r="1" spans="1:7" ht="18.75" customHeight="1">
      <c r="G1" s="1" t="s">
        <v>368</v>
      </c>
    </row>
    <row r="2" spans="1:7" ht="21" customHeight="1">
      <c r="A2" s="2" t="s">
        <v>369</v>
      </c>
      <c r="B2" s="2"/>
      <c r="C2" s="2"/>
      <c r="D2" s="2"/>
      <c r="E2" s="2"/>
      <c r="F2" s="2"/>
      <c r="G2" s="2"/>
    </row>
    <row r="3" spans="1:7" ht="12.75" customHeight="1">
      <c r="A3" s="3" t="s">
        <v>356</v>
      </c>
      <c r="C3" s="4"/>
      <c r="D3" s="4"/>
      <c r="E3" s="4"/>
      <c r="G3" s="1" t="s">
        <v>6</v>
      </c>
    </row>
    <row r="4" spans="1:7" ht="30.75" customHeight="1">
      <c r="A4" s="5" t="s">
        <v>68</v>
      </c>
      <c r="B4" s="6" t="s">
        <v>69</v>
      </c>
      <c r="C4" s="7" t="s">
        <v>70</v>
      </c>
      <c r="D4" s="8" t="s">
        <v>350</v>
      </c>
      <c r="E4" s="8" t="s">
        <v>57</v>
      </c>
      <c r="F4" s="9" t="s">
        <v>114</v>
      </c>
      <c r="G4" s="9" t="s">
        <v>115</v>
      </c>
    </row>
    <row r="5" spans="1:7" ht="16.5" customHeight="1">
      <c r="A5" s="10"/>
      <c r="B5" s="11"/>
      <c r="C5" s="12"/>
      <c r="D5" s="13"/>
      <c r="E5" s="14"/>
      <c r="F5" s="15"/>
      <c r="G5" s="14"/>
    </row>
    <row r="6" spans="1:7" ht="12.75" customHeight="1">
      <c r="A6" s="16"/>
      <c r="B6" s="16"/>
      <c r="C6" s="16"/>
      <c r="D6" s="16"/>
      <c r="E6" s="16"/>
      <c r="F6" s="16"/>
      <c r="G6" s="16"/>
    </row>
    <row r="7" spans="1:7" ht="12.75" customHeight="1">
      <c r="A7" s="16"/>
      <c r="B7" s="16"/>
      <c r="C7" s="16"/>
      <c r="D7" s="16"/>
      <c r="E7" s="16"/>
      <c r="F7" s="16"/>
      <c r="G7" s="16"/>
    </row>
    <row r="8" spans="1:7" ht="12.75" customHeight="1">
      <c r="A8" s="16"/>
      <c r="B8" s="16"/>
      <c r="C8" s="16"/>
      <c r="D8" s="16"/>
      <c r="E8" s="16"/>
      <c r="F8" s="16"/>
      <c r="G8" s="16"/>
    </row>
    <row r="9" spans="1:7" ht="12.75" customHeight="1">
      <c r="A9" s="16"/>
      <c r="B9" s="16"/>
      <c r="C9" s="16"/>
      <c r="D9" s="16"/>
      <c r="E9" s="16"/>
      <c r="F9" s="16"/>
      <c r="G9" s="16"/>
    </row>
    <row r="10" spans="1:7" ht="12.75" customHeight="1">
      <c r="A10" s="16"/>
      <c r="B10" s="16"/>
      <c r="C10" s="16"/>
      <c r="D10" s="16"/>
      <c r="E10" s="16"/>
      <c r="F10" s="16"/>
      <c r="G10" s="16"/>
    </row>
    <row r="11" spans="1:7" ht="12.75" customHeight="1">
      <c r="A11" s="16"/>
      <c r="B11" s="16"/>
      <c r="C11" s="16"/>
      <c r="D11" s="16"/>
      <c r="F11" s="16"/>
    </row>
    <row r="12" spans="1:7" ht="12.75" customHeight="1">
      <c r="A12" s="16"/>
      <c r="B12" s="16"/>
      <c r="C12" s="16"/>
      <c r="D12" s="16"/>
      <c r="F12" s="16"/>
    </row>
    <row r="13" spans="1:7" ht="12.75" customHeight="1">
      <c r="A13" s="16"/>
      <c r="B13" s="16"/>
      <c r="C13" s="16"/>
      <c r="D13" s="16"/>
      <c r="E13" s="16"/>
      <c r="F13" s="16"/>
    </row>
    <row r="14" spans="1:7" ht="12.75" customHeight="1">
      <c r="A14" s="16"/>
      <c r="B14" s="16"/>
      <c r="C14" s="16"/>
      <c r="D14" s="16"/>
      <c r="E14" s="16"/>
      <c r="F14" s="16"/>
    </row>
    <row r="15" spans="1:7" ht="12.75" customHeight="1">
      <c r="A15" s="16"/>
      <c r="C15" s="16"/>
      <c r="D15" s="16"/>
      <c r="E15" s="16"/>
      <c r="F15" s="16"/>
    </row>
    <row r="16" spans="1:7" ht="12.75" customHeight="1">
      <c r="A16" s="16"/>
      <c r="B16" s="16"/>
      <c r="C16" s="16"/>
      <c r="D16" s="16"/>
      <c r="E16" s="16"/>
    </row>
    <row r="17" spans="2:5" ht="12.75" customHeight="1">
      <c r="B17" s="16"/>
      <c r="C17" s="16"/>
      <c r="D17" s="16"/>
      <c r="E17" s="16"/>
    </row>
    <row r="18" spans="2:5" ht="12.75" customHeight="1">
      <c r="B18" s="16"/>
      <c r="C18" s="16"/>
      <c r="D18" s="16"/>
      <c r="E18" s="16"/>
    </row>
    <row r="19" spans="2:5" ht="12.75" customHeight="1">
      <c r="B19" s="16"/>
      <c r="C19" s="16"/>
      <c r="D19" s="16"/>
    </row>
    <row r="20" spans="2:5" ht="12.75" customHeight="1">
      <c r="C20" s="16"/>
      <c r="D20" s="16"/>
    </row>
    <row r="21" spans="2:5" ht="12.75" customHeight="1">
      <c r="C21" s="16"/>
      <c r="D21" s="16"/>
    </row>
    <row r="22" spans="2:5" ht="12.75" customHeight="1">
      <c r="C22" s="16"/>
      <c r="D22" s="16"/>
    </row>
    <row r="23" spans="2:5" ht="12.75" customHeight="1">
      <c r="C23" s="16"/>
    </row>
    <row r="24" spans="2:5" ht="12.75" customHeight="1">
      <c r="C24" s="16"/>
    </row>
  </sheetData>
  <phoneticPr fontId="0" type="noConversion"/>
  <pageMargins left="0.75" right="0.75" top="1" bottom="1" header="0.5" footer="0.5"/>
  <pageSetup paperSize="9" orientation="landscape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</dc:creator>
  <cp:lastModifiedBy>admin604</cp:lastModifiedBy>
  <dcterms:created xsi:type="dcterms:W3CDTF">2019-03-12T08:24:27Z</dcterms:created>
  <dcterms:modified xsi:type="dcterms:W3CDTF">2019-03-13T06:48:53Z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