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tabRatio="773" activeTab="0"/>
  </bookViews>
  <sheets>
    <sheet name="封面" sheetId="1" r:id="rId1"/>
    <sheet name="单位基础信息表" sheetId="2" r:id="rId2"/>
    <sheet name="收支预算总表" sheetId="3" r:id="rId3"/>
    <sheet name="收入预算总表" sheetId="4" r:id="rId4"/>
    <sheet name="支出预算总表" sheetId="5" r:id="rId5"/>
    <sheet name="非税收入征收计划表" sheetId="6" r:id="rId6"/>
    <sheet name="工资福利支出" sheetId="7" r:id="rId7"/>
    <sheet name="日常公用支出" sheetId="8" r:id="rId8"/>
    <sheet name="对个人及家庭的补助支出" sheetId="9" r:id="rId9"/>
    <sheet name="项目预算支出表" sheetId="10" r:id="rId10"/>
    <sheet name="三公经费预算表" sheetId="11" r:id="rId11"/>
    <sheet name="政府采购预算表" sheetId="12" r:id="rId12"/>
    <sheet name="财政拨收支预算总表" sheetId="13" r:id="rId13"/>
    <sheet name="一般公共支出预算总表" sheetId="14" r:id="rId14"/>
    <sheet name="一般公共基本支出预算总表" sheetId="15" r:id="rId15"/>
    <sheet name="一般公共项目支出预算总表" sheetId="16" r:id="rId16"/>
  </sheets>
  <definedNames/>
  <calcPr fullCalcOnLoad="1"/>
</workbook>
</file>

<file path=xl/sharedStrings.xml><?xml version="1.0" encoding="utf-8"?>
<sst xmlns="http://schemas.openxmlformats.org/spreadsheetml/2006/main" count="852" uniqueCount="276">
  <si>
    <t>开江县2018年</t>
  </si>
  <si>
    <t>部门预算表</t>
  </si>
  <si>
    <t>报送单位（盖章）：</t>
  </si>
  <si>
    <t>开江县新太乡人民政府</t>
  </si>
  <si>
    <t>报  送  时  间 ：</t>
  </si>
  <si>
    <t>单位基础信息表</t>
  </si>
  <si>
    <t>填报单位：开江县新太乡人民政府</t>
  </si>
  <si>
    <t>单位编码</t>
  </si>
  <si>
    <t>单位名称</t>
  </si>
  <si>
    <t>编制人数</t>
  </si>
  <si>
    <t>财供在职人数</t>
  </si>
  <si>
    <t>离退休人数</t>
  </si>
  <si>
    <t>遗属人数</t>
  </si>
  <si>
    <t>自收自支人数</t>
  </si>
  <si>
    <t>学生人数</t>
  </si>
  <si>
    <t>部队人数（消防专用）</t>
  </si>
  <si>
    <t>公务用车数量</t>
  </si>
  <si>
    <t>公务用车定额补助标准</t>
  </si>
  <si>
    <t>乡镇数据</t>
  </si>
  <si>
    <t>小计</t>
  </si>
  <si>
    <t>行政编制数</t>
  </si>
  <si>
    <t>行政工勤编制数</t>
  </si>
  <si>
    <t>参公管理编制数</t>
  </si>
  <si>
    <t xml:space="preserve"> 参公管理工勤编制数</t>
  </si>
  <si>
    <t>事业编制数</t>
  </si>
  <si>
    <t xml:space="preserve">  事业工勤编制数</t>
  </si>
  <si>
    <t>公务员</t>
  </si>
  <si>
    <t>行政工勤</t>
  </si>
  <si>
    <t>参公管理人员</t>
  </si>
  <si>
    <t>参公管理工勤人员</t>
  </si>
  <si>
    <t>事业人员</t>
  </si>
  <si>
    <t>事业工勤人员</t>
  </si>
  <si>
    <t>行政离休</t>
  </si>
  <si>
    <t xml:space="preserve"> 事业离休</t>
  </si>
  <si>
    <t>行政退休</t>
  </si>
  <si>
    <t>事业退休</t>
  </si>
  <si>
    <t>小学生（不含残疾）</t>
  </si>
  <si>
    <t>残疾小学生</t>
  </si>
  <si>
    <t>住宿小学生（含残疾）</t>
  </si>
  <si>
    <t>中学生（不含残疾）</t>
  </si>
  <si>
    <t>残疾中学生</t>
  </si>
  <si>
    <t>住宿中学生（含残疾）</t>
  </si>
  <si>
    <t>高中生</t>
  </si>
  <si>
    <t xml:space="preserve"> 职业高中</t>
  </si>
  <si>
    <t xml:space="preserve"> 特殊学生</t>
  </si>
  <si>
    <t xml:space="preserve"> 特殊学生（含残疾）</t>
  </si>
  <si>
    <t>村人数小计</t>
  </si>
  <si>
    <t>村书记人数</t>
  </si>
  <si>
    <t>村主任人数</t>
  </si>
  <si>
    <t>村文书人数</t>
  </si>
  <si>
    <t>村专干人数</t>
  </si>
  <si>
    <t>村专职副书记人数</t>
  </si>
  <si>
    <t>农村社区人数小计</t>
  </si>
  <si>
    <t>农村社区书记人数</t>
  </si>
  <si>
    <t>农村社区主任人数</t>
  </si>
  <si>
    <t>农村社区文书人数</t>
  </si>
  <si>
    <t>农村社区副书记人数</t>
  </si>
  <si>
    <t>城市社区人数小计</t>
  </si>
  <si>
    <t>城市社区书记人数</t>
  </si>
  <si>
    <t>城市社区主任人数</t>
  </si>
  <si>
    <t>城市社区文书人数</t>
  </si>
  <si>
    <t>城市社区副书记人数</t>
  </si>
  <si>
    <t>组干部人数</t>
  </si>
  <si>
    <t>组干部报酬</t>
  </si>
  <si>
    <t>防疫员人数</t>
  </si>
  <si>
    <t>防疫员补助</t>
  </si>
  <si>
    <t>监督委员会人数</t>
  </si>
  <si>
    <t>监督委员补助</t>
  </si>
  <si>
    <t>社区党支部书记人数</t>
  </si>
  <si>
    <t>社区党支部书记补助</t>
  </si>
  <si>
    <t>**</t>
  </si>
  <si>
    <t>合计</t>
  </si>
  <si>
    <t>919009</t>
  </si>
  <si>
    <t>收支预算总表</t>
  </si>
  <si>
    <t>收              入</t>
  </si>
  <si>
    <t>支              出</t>
  </si>
  <si>
    <t>项         目</t>
  </si>
  <si>
    <t>2018年预算数</t>
  </si>
  <si>
    <t>项       目</t>
  </si>
  <si>
    <t>一、当年财政拨款收入</t>
  </si>
  <si>
    <t>一、基本支出</t>
  </si>
  <si>
    <t xml:space="preserve">   经费拨款</t>
  </si>
  <si>
    <t xml:space="preserve">   工资福利支出</t>
  </si>
  <si>
    <t xml:space="preserve">   专项拨款</t>
  </si>
  <si>
    <t xml:space="preserve">   商品和服务支出</t>
  </si>
  <si>
    <t xml:space="preserve">   非税收入拨款</t>
  </si>
  <si>
    <t xml:space="preserve">   对个人及家庭补助支出</t>
  </si>
  <si>
    <t xml:space="preserve">     其中：教育收入拨款</t>
  </si>
  <si>
    <t>二、项目支出</t>
  </si>
  <si>
    <t>二、事业收入</t>
  </si>
  <si>
    <t xml:space="preserve">   保留项目支出</t>
  </si>
  <si>
    <t>三、经营收入</t>
  </si>
  <si>
    <t xml:space="preserve">   日常项目支出</t>
  </si>
  <si>
    <t>四、上级补助收入</t>
  </si>
  <si>
    <t xml:space="preserve">   收入项目支出</t>
  </si>
  <si>
    <t xml:space="preserve">   中央</t>
  </si>
  <si>
    <t xml:space="preserve">   公务用车项目支出</t>
  </si>
  <si>
    <t xml:space="preserve">   省级</t>
  </si>
  <si>
    <t xml:space="preserve">   大学生村官支出</t>
  </si>
  <si>
    <t>五、附属单位上缴收入</t>
  </si>
  <si>
    <t xml:space="preserve">   防疫员支出</t>
  </si>
  <si>
    <t>六、其他收入</t>
  </si>
  <si>
    <t xml:space="preserve">   村(社区)其他支出</t>
  </si>
  <si>
    <t>七、用事业基金弥补收支差额</t>
  </si>
  <si>
    <t>八、上年结转（结余）</t>
  </si>
  <si>
    <t>收     入     总     计</t>
  </si>
  <si>
    <t xml:space="preserve">支    出    总    计 </t>
  </si>
  <si>
    <t>收入预算总表</t>
  </si>
  <si>
    <t>单位：元</t>
  </si>
  <si>
    <t>收入总计</t>
  </si>
  <si>
    <t>当年财政拨款（补助）收入</t>
  </si>
  <si>
    <t>事业收入</t>
  </si>
  <si>
    <t>经营收入</t>
  </si>
  <si>
    <t>上级补助收入</t>
  </si>
  <si>
    <t>附属单位上缴收入</t>
  </si>
  <si>
    <t>其他收入</t>
  </si>
  <si>
    <t>用事业基金弥补收入差额</t>
  </si>
  <si>
    <t>上年结转（结余）</t>
  </si>
  <si>
    <t>经费拨款</t>
  </si>
  <si>
    <t>专项拨款</t>
  </si>
  <si>
    <t>非税收入拨款</t>
  </si>
  <si>
    <t>中央</t>
  </si>
  <si>
    <t>省级</t>
  </si>
  <si>
    <t>其中：教育收入拨款</t>
  </si>
  <si>
    <t>支出预算总表</t>
  </si>
  <si>
    <t>功能科目编码</t>
  </si>
  <si>
    <t>功能科目名称</t>
  </si>
  <si>
    <t>支出总计</t>
  </si>
  <si>
    <t>基本支出</t>
  </si>
  <si>
    <t>项目支出</t>
  </si>
  <si>
    <t>工资福利支出</t>
  </si>
  <si>
    <t>商品和服务支出</t>
  </si>
  <si>
    <t>对个人及家庭补助支出</t>
  </si>
  <si>
    <t>保留项目支出</t>
  </si>
  <si>
    <t>日常项目支出</t>
  </si>
  <si>
    <t>收入项目支出</t>
  </si>
  <si>
    <t>公务用车项目支出</t>
  </si>
  <si>
    <t>大学生村官支出</t>
  </si>
  <si>
    <t>防疫员支出</t>
  </si>
  <si>
    <t>村(社区)其他支出</t>
  </si>
  <si>
    <t>商品用服务支出</t>
  </si>
  <si>
    <t>其中：资本性支出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</si>
  <si>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</si>
  <si>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</si>
  <si>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</si>
  <si>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事业运行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</si>
  <si>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</si>
  <si>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</si>
  <si>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</si>
  <si>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医疗卫生与计划生育支出</t>
  </si>
  <si>
    <t xml:space="preserve">    行政事业单位医疗</t>
  </si>
  <si>
    <t xml:space="preserve">      行政单位医疗</t>
  </si>
  <si>
    <t xml:space="preserve">      公务员医疗补助</t>
  </si>
  <si>
    <t xml:space="preserve">  农林水支出</t>
  </si>
  <si>
    <t xml:space="preserve">    农村综合改革</t>
  </si>
  <si>
    <t xml:space="preserve">      对村民委员会和村党委支部的补助</t>
  </si>
  <si>
    <t xml:space="preserve">  住房保障支出</t>
  </si>
  <si>
    <t xml:space="preserve">    住房改革支出</t>
  </si>
  <si>
    <t xml:space="preserve">      住房公积金</t>
  </si>
  <si>
    <t>非税征收计划表</t>
  </si>
  <si>
    <t/>
  </si>
  <si>
    <t>收入项目</t>
  </si>
  <si>
    <t>2016年完成数</t>
  </si>
  <si>
    <t>2017年计划征收数</t>
  </si>
  <si>
    <t>非税收入</t>
  </si>
  <si>
    <t>政府性基金</t>
  </si>
  <si>
    <t>财政专户管理资金</t>
  </si>
  <si>
    <t>国有资本经营收入</t>
  </si>
  <si>
    <t>行政性事业收费</t>
  </si>
  <si>
    <t>国有资源（资产）有偿使用收入</t>
  </si>
  <si>
    <t>专项收入</t>
  </si>
  <si>
    <t>罚没收入</t>
  </si>
  <si>
    <t>工资福利预算表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</si>
  <si>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</si>
  <si>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</si>
  <si>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</si>
  <si>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</si>
  <si>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</si>
  <si>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</si>
  <si>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</si>
  <si>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</si>
  <si>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</si>
  <si>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其他社会保障支出</t>
  </si>
  <si>
    <t>住房公积金</t>
  </si>
  <si>
    <t>医疗费</t>
  </si>
  <si>
    <t>其他工资福利支出</t>
  </si>
  <si>
    <t>工伤保险</t>
  </si>
  <si>
    <t>失业保险</t>
  </si>
  <si>
    <t>残疾人就业保障金</t>
  </si>
  <si>
    <t xml:space="preserve">  201</t>
  </si>
  <si>
    <t xml:space="preserve">    20103</t>
  </si>
  <si>
    <t xml:space="preserve">      2010301</t>
  </si>
  <si>
    <t xml:space="preserve">      2010350</t>
  </si>
  <si>
    <t xml:space="preserve">  208</t>
  </si>
  <si>
    <t xml:space="preserve">    20805</t>
  </si>
  <si>
    <t xml:space="preserve">      2080501</t>
  </si>
  <si>
    <t xml:space="preserve">      归口管理的行政单位离退休</t>
  </si>
  <si>
    <t xml:space="preserve">      2080502</t>
  </si>
  <si>
    <t xml:space="preserve">      事业单位离退休</t>
  </si>
  <si>
    <t xml:space="preserve">      2080505</t>
  </si>
  <si>
    <t xml:space="preserve">  210</t>
  </si>
  <si>
    <t xml:space="preserve">    21011</t>
  </si>
  <si>
    <t xml:space="preserve">      2101101</t>
  </si>
  <si>
    <t xml:space="preserve">      2101103</t>
  </si>
  <si>
    <t xml:space="preserve">  221</t>
  </si>
  <si>
    <t xml:space="preserve">    22102</t>
  </si>
  <si>
    <t xml:space="preserve">      2210201</t>
  </si>
  <si>
    <t>日常公用经费预算表</t>
  </si>
  <si>
    <t>其他资本性支出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</si>
  <si>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</si>
  <si>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</si>
  <si>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</si>
  <si>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</si>
  <si>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</si>
  <si>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</si>
  <si>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</si>
  <si>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</si>
  <si>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</si>
  <si>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</si>
  <si>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</si>
  <si>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</si>
  <si>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</si>
  <si>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</si>
  <si>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</si>
  <si>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</si>
  <si>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</si>
  <si>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</si>
  <si>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</si>
  <si>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</si>
  <si>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</si>
  <si>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</si>
  <si>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</si>
  <si>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</si>
  <si>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</si>
  <si>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</si>
  <si>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</si>
  <si>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办公设备购置</t>
  </si>
  <si>
    <t>专用设备购置</t>
  </si>
  <si>
    <t>对个人及家庭的补助预算表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</si>
  <si>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</si>
  <si>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</si>
  <si>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</si>
  <si>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</si>
  <si>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</si>
  <si>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</si>
  <si>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</si>
  <si>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</si>
  <si>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</si>
  <si>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人个农业生产补贴</t>
  </si>
  <si>
    <t>其他对个人及家庭的补助支出</t>
  </si>
  <si>
    <t xml:space="preserve">    行政运行</t>
  </si>
  <si>
    <t xml:space="preserve">    事业运行</t>
  </si>
  <si>
    <t>项目支出预算表</t>
  </si>
  <si>
    <t>项目名称</t>
  </si>
  <si>
    <t>项目内容</t>
  </si>
  <si>
    <t>是否为政府采购项目</t>
  </si>
  <si>
    <t>是否纳入绩效评价</t>
  </si>
  <si>
    <t>村社区干部工资</t>
  </si>
  <si>
    <t>否</t>
  </si>
  <si>
    <t>防疫员工资</t>
  </si>
  <si>
    <t>‘三公’经费预算表</t>
  </si>
  <si>
    <t>三公经费</t>
  </si>
  <si>
    <t>因公出国出境费用</t>
  </si>
  <si>
    <t>公务用车费</t>
  </si>
  <si>
    <t>公务用车购置</t>
  </si>
  <si>
    <t>政府采购预算表</t>
  </si>
  <si>
    <t>采购品目</t>
  </si>
  <si>
    <t>数量</t>
  </si>
  <si>
    <t>财政拨款收支预算总表</t>
  </si>
  <si>
    <t>财政拨款（补助）小计</t>
  </si>
  <si>
    <t>经费拨款（补助）</t>
  </si>
  <si>
    <t>非税收入拨款小计</t>
  </si>
  <si>
    <t>一般公共支出预算总表</t>
  </si>
  <si>
    <t>一般公共基本支出总表</t>
  </si>
  <si>
    <t>一般公共项目支出预算总表</t>
  </si>
  <si>
    <t>单位负责人签章：        财务负责人签章：       经办人签章：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</si>
</sst>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67.57421875" style="0" customWidth="1"/>
  </cols>
  <sheetData>
    <row r="3" ht="13.5">
      <c r="A3" t="s">
        <v>0</v>
      </c>
    </row>
    <row r="4" ht="13.5">
      <c r="A4" t="s">
        <v>1</v>
      </c>
    </row>
    <row r="6" spans="1:2" ht="13.5">
      <c r="A6" t="s">
        <v>2</v>
      </c>
      <c r="B6" t="s">
        <v>3</v>
      </c>
    </row>
    <row r="8" ht="13.5">
      <c r="A8" t="s">
        <v>4</v>
      </c>
    </row>
    <row r="11" ht="13.5">
      <c r="A11" t="s">
        <v>275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:U1"/>
    </sheetView>
  </sheetViews>
  <sheetFormatPr defaultColWidth="9.140625" defaultRowHeight="15"/>
  <sheetData>
    <row r="1" spans="1:21" ht="13.5">
      <c r="A1" s="4" t="s">
        <v>252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3.5">
      <c r="A2" t="s">
        <v>6</v>
      </c>
      <c r="U2" t="s">
        <v>108</v>
      </c>
    </row>
    <row r="3" spans="1:21" ht="13.5">
      <c r="A3" s="2" t="s">
        <v>125</v>
      </c>
      <c r="B3" s="2" t="s">
        <v>126</v>
      </c>
      <c r="C3" s="2" t="s">
        <v>253</v>
      </c>
      <c r="D3" s="2" t="s">
        <v>254</v>
      </c>
      <c r="E3" s="2" t="s">
        <v>255</v>
      </c>
      <c r="F3" s="2" t="s">
        <v>256</v>
      </c>
      <c r="G3" s="2" t="s">
        <v>109</v>
      </c>
      <c r="H3" s="2" t="s">
        <v>110</v>
      </c>
      <c r="I3" s="2"/>
      <c r="J3" s="2"/>
      <c r="K3" s="2"/>
      <c r="L3" s="1"/>
      <c r="M3" s="1" t="s">
        <v>111</v>
      </c>
      <c r="N3" s="1" t="s">
        <v>112</v>
      </c>
      <c r="O3" s="2" t="s">
        <v>113</v>
      </c>
      <c r="P3" s="2"/>
      <c r="Q3" s="2"/>
      <c r="R3" s="1" t="s">
        <v>114</v>
      </c>
      <c r="S3" s="1" t="s">
        <v>115</v>
      </c>
      <c r="T3" s="1" t="s">
        <v>116</v>
      </c>
      <c r="U3" s="1" t="s">
        <v>117</v>
      </c>
    </row>
    <row r="4" spans="1:21" ht="13.5">
      <c r="A4" s="2"/>
      <c r="B4" s="2"/>
      <c r="C4" s="2"/>
      <c r="D4" s="2"/>
      <c r="E4" s="2"/>
      <c r="F4" s="2"/>
      <c r="G4" s="2"/>
      <c r="H4" s="1" t="s">
        <v>19</v>
      </c>
      <c r="I4" s="1" t="s">
        <v>118</v>
      </c>
      <c r="J4" s="1" t="s">
        <v>119</v>
      </c>
      <c r="K4" s="1" t="s">
        <v>120</v>
      </c>
      <c r="L4" s="1"/>
      <c r="M4" s="1"/>
      <c r="N4" s="1"/>
      <c r="O4" s="1" t="s">
        <v>19</v>
      </c>
      <c r="P4" s="1" t="s">
        <v>121</v>
      </c>
      <c r="Q4" s="1" t="s">
        <v>122</v>
      </c>
      <c r="R4" s="1"/>
      <c r="S4" s="1"/>
      <c r="T4" s="1"/>
      <c r="U4" s="1"/>
    </row>
    <row r="5" spans="1:21" ht="13.5">
      <c r="A5" s="1"/>
      <c r="B5" s="1"/>
      <c r="C5" s="1"/>
      <c r="D5" s="1"/>
      <c r="E5" s="1"/>
      <c r="F5" s="1"/>
      <c r="G5" s="1"/>
      <c r="H5" s="1"/>
      <c r="I5" s="1"/>
      <c r="J5" s="1"/>
      <c r="K5" s="1" t="s">
        <v>19</v>
      </c>
      <c r="L5" s="1" t="s">
        <v>123</v>
      </c>
      <c r="M5" s="1"/>
      <c r="N5" s="1"/>
      <c r="O5" s="1"/>
      <c r="P5" s="1"/>
      <c r="Q5" s="1"/>
      <c r="R5" s="1"/>
      <c r="S5" s="1"/>
      <c r="T5" s="1"/>
      <c r="U5" s="1"/>
    </row>
    <row r="6" spans="1:21" ht="13.5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1" t="s">
        <v>70</v>
      </c>
      <c r="H6" s="1" t="s">
        <v>70</v>
      </c>
      <c r="I6" s="1" t="s">
        <v>70</v>
      </c>
      <c r="J6" s="1" t="s">
        <v>70</v>
      </c>
      <c r="K6" s="1" t="s">
        <v>70</v>
      </c>
      <c r="L6" s="1" t="s">
        <v>70</v>
      </c>
      <c r="M6" s="1" t="s">
        <v>70</v>
      </c>
      <c r="N6" s="1" t="s">
        <v>70</v>
      </c>
      <c r="O6" s="1" t="s">
        <v>70</v>
      </c>
      <c r="P6" s="1" t="s">
        <v>70</v>
      </c>
      <c r="Q6" s="1" t="s">
        <v>70</v>
      </c>
      <c r="R6" s="1" t="s">
        <v>70</v>
      </c>
      <c r="S6" s="1" t="s">
        <v>70</v>
      </c>
      <c r="T6" s="1" t="s">
        <v>70</v>
      </c>
      <c r="U6" s="1" t="s">
        <v>70</v>
      </c>
    </row>
    <row r="7" spans="1:21" ht="13.5">
      <c r="A7" s="1"/>
      <c r="B7" s="1" t="s">
        <v>71</v>
      </c>
      <c r="C7" s="1"/>
      <c r="D7" s="1"/>
      <c r="E7" s="1"/>
      <c r="F7" s="1"/>
      <c r="G7" s="1">
        <v>785880</v>
      </c>
      <c r="H7" s="1">
        <v>785880</v>
      </c>
      <c r="I7" s="1">
        <v>785880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</row>
    <row r="8" spans="1:21" ht="13.5">
      <c r="A8" s="1">
        <v>919009</v>
      </c>
      <c r="B8" s="1" t="s">
        <v>3</v>
      </c>
      <c r="C8" s="1"/>
      <c r="D8" s="1"/>
      <c r="E8" s="1"/>
      <c r="F8" s="1"/>
      <c r="G8" s="1">
        <v>785880</v>
      </c>
      <c r="H8" s="1">
        <v>785880</v>
      </c>
      <c r="I8" s="1">
        <v>785880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3.5">
      <c r="A9" s="1">
        <v>213</v>
      </c>
      <c r="B9" s="1" t="s">
        <v>153</v>
      </c>
      <c r="C9" s="1"/>
      <c r="D9" s="1"/>
      <c r="E9" s="1"/>
      <c r="F9" s="1"/>
      <c r="G9" s="1">
        <v>785880</v>
      </c>
      <c r="H9" s="1">
        <v>785880</v>
      </c>
      <c r="I9" s="1">
        <v>785880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3.5">
      <c r="A10" s="1">
        <v>21307</v>
      </c>
      <c r="B10" s="1" t="s">
        <v>154</v>
      </c>
      <c r="C10" s="1"/>
      <c r="D10" s="1"/>
      <c r="E10" s="1"/>
      <c r="F10" s="1"/>
      <c r="G10" s="1">
        <v>785880</v>
      </c>
      <c r="H10" s="1">
        <v>785880</v>
      </c>
      <c r="I10" s="1">
        <v>785880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3.5">
      <c r="A11" s="1">
        <v>2130705</v>
      </c>
      <c r="B11" s="1" t="s">
        <v>155</v>
      </c>
      <c r="C11" s="1" t="s">
        <v>257</v>
      </c>
      <c r="D11" s="1"/>
      <c r="E11" s="1" t="s">
        <v>258</v>
      </c>
      <c r="F11" s="1" t="s">
        <v>258</v>
      </c>
      <c r="G11" s="1">
        <v>780120</v>
      </c>
      <c r="H11" s="1">
        <v>780120</v>
      </c>
      <c r="I11" s="1">
        <v>780120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3.5">
      <c r="A12" s="1">
        <v>2130705</v>
      </c>
      <c r="B12" s="1" t="s">
        <v>155</v>
      </c>
      <c r="C12" s="1" t="s">
        <v>259</v>
      </c>
      <c r="D12" s="1"/>
      <c r="E12" s="1" t="s">
        <v>258</v>
      </c>
      <c r="F12" s="1" t="s">
        <v>258</v>
      </c>
      <c r="G12" s="1">
        <v>5760</v>
      </c>
      <c r="H12" s="1">
        <v>5760</v>
      </c>
      <c r="I12" s="1">
        <v>5760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</sheetData>
  <sheetProtection/>
  <mergeCells count="10">
    <mergeCell ref="A1:U1"/>
    <mergeCell ref="A3:A4"/>
    <mergeCell ref="B3:B4"/>
    <mergeCell ref="C3:C4"/>
    <mergeCell ref="D3:D4"/>
    <mergeCell ref="E3:E4"/>
    <mergeCell ref="F3:F4"/>
    <mergeCell ref="G3:G4"/>
    <mergeCell ref="H3:K3"/>
    <mergeCell ref="O3:Q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23" sqref="G23"/>
    </sheetView>
  </sheetViews>
  <sheetFormatPr defaultColWidth="9.140625" defaultRowHeight="15"/>
  <cols>
    <col min="2" max="2" width="21.421875" style="0" bestFit="1" customWidth="1"/>
    <col min="3" max="3" width="6.421875" style="0" bestFit="1" customWidth="1"/>
    <col min="5" max="5" width="11.00390625" style="0" bestFit="1" customWidth="1"/>
    <col min="6" max="6" width="19.28125" style="0" bestFit="1" customWidth="1"/>
    <col min="7" max="7" width="13.00390625" style="0" bestFit="1" customWidth="1"/>
  </cols>
  <sheetData>
    <row r="1" spans="1:7" ht="13.5">
      <c r="A1" s="4" t="s">
        <v>260</v>
      </c>
      <c r="B1" s="4"/>
      <c r="C1" s="4"/>
      <c r="D1" s="4"/>
      <c r="E1" s="4"/>
      <c r="F1" s="4"/>
      <c r="G1" s="4"/>
    </row>
    <row r="2" spans="1:7" ht="13.5">
      <c r="A2" t="s">
        <v>6</v>
      </c>
      <c r="G2" t="s">
        <v>108</v>
      </c>
    </row>
    <row r="3" spans="1:7" ht="13.5">
      <c r="A3" s="2" t="s">
        <v>7</v>
      </c>
      <c r="B3" s="2" t="s">
        <v>8</v>
      </c>
      <c r="C3" s="2" t="s">
        <v>71</v>
      </c>
      <c r="D3" s="2" t="s">
        <v>261</v>
      </c>
      <c r="E3" s="2"/>
      <c r="F3" s="2"/>
      <c r="G3" s="2"/>
    </row>
    <row r="4" spans="1:7" ht="13.5">
      <c r="A4" s="2"/>
      <c r="B4" s="2"/>
      <c r="C4" s="2"/>
      <c r="D4" s="1" t="s">
        <v>262</v>
      </c>
      <c r="E4" s="1" t="s">
        <v>224</v>
      </c>
      <c r="F4" s="1" t="s">
        <v>263</v>
      </c>
      <c r="G4" s="1"/>
    </row>
    <row r="5" spans="1:7" ht="13.5">
      <c r="A5" s="1"/>
      <c r="B5" s="1"/>
      <c r="C5" s="1"/>
      <c r="D5" s="1"/>
      <c r="E5" s="1"/>
      <c r="F5" s="1" t="s">
        <v>232</v>
      </c>
      <c r="G5" s="1" t="s">
        <v>264</v>
      </c>
    </row>
    <row r="6" spans="1:7" ht="13.5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1" t="s">
        <v>70</v>
      </c>
    </row>
    <row r="7" spans="1:7" ht="13.5">
      <c r="A7" s="1"/>
      <c r="B7" s="1" t="s">
        <v>71</v>
      </c>
      <c r="C7" s="1">
        <v>12000</v>
      </c>
      <c r="D7" s="1">
        <v>0</v>
      </c>
      <c r="E7" s="1">
        <v>12000</v>
      </c>
      <c r="F7" s="1">
        <v>0</v>
      </c>
      <c r="G7" s="1">
        <v>0</v>
      </c>
    </row>
    <row r="8" spans="1:7" ht="13.5">
      <c r="A8" s="1" t="s">
        <v>72</v>
      </c>
      <c r="B8" s="1" t="s">
        <v>3</v>
      </c>
      <c r="C8" s="1">
        <v>12000</v>
      </c>
      <c r="D8" s="1">
        <v>0</v>
      </c>
      <c r="E8" s="1">
        <v>12000</v>
      </c>
      <c r="F8" s="1">
        <v>0</v>
      </c>
      <c r="G8" s="1">
        <v>0</v>
      </c>
    </row>
  </sheetData>
  <sheetProtection/>
  <mergeCells count="5">
    <mergeCell ref="A3:A4"/>
    <mergeCell ref="B3:B4"/>
    <mergeCell ref="D3:G3"/>
    <mergeCell ref="C3:C4"/>
    <mergeCell ref="A1:G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1">
      <selection activeCell="K10" sqref="K10"/>
    </sheetView>
  </sheetViews>
  <sheetFormatPr defaultColWidth="9.140625" defaultRowHeight="15"/>
  <sheetData>
    <row r="1" spans="1:20" ht="13.5">
      <c r="A1" s="4" t="s">
        <v>265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3.5">
      <c r="T2" t="s">
        <v>108</v>
      </c>
    </row>
    <row r="3" spans="1:20" ht="13.5">
      <c r="A3" s="2" t="s">
        <v>125</v>
      </c>
      <c r="B3" s="2" t="s">
        <v>126</v>
      </c>
      <c r="C3" s="2" t="s">
        <v>253</v>
      </c>
      <c r="D3" s="2" t="s">
        <v>266</v>
      </c>
      <c r="E3" s="2" t="s">
        <v>255</v>
      </c>
      <c r="F3" s="2" t="s">
        <v>256</v>
      </c>
      <c r="G3" s="2" t="s">
        <v>267</v>
      </c>
      <c r="H3" s="2" t="s">
        <v>109</v>
      </c>
      <c r="I3" s="2" t="s">
        <v>110</v>
      </c>
      <c r="J3" s="2"/>
      <c r="K3" s="2"/>
      <c r="L3" s="2"/>
      <c r="M3" s="2"/>
      <c r="N3" s="2" t="s">
        <v>111</v>
      </c>
      <c r="O3" s="2" t="s">
        <v>112</v>
      </c>
      <c r="P3" s="2" t="s">
        <v>113</v>
      </c>
      <c r="Q3" s="2" t="s">
        <v>114</v>
      </c>
      <c r="R3" s="2" t="s">
        <v>115</v>
      </c>
      <c r="S3" s="2" t="s">
        <v>116</v>
      </c>
      <c r="T3" s="2" t="s">
        <v>117</v>
      </c>
    </row>
    <row r="4" spans="1:20" ht="13.5">
      <c r="A4" s="2"/>
      <c r="B4" s="2"/>
      <c r="C4" s="2"/>
      <c r="D4" s="2"/>
      <c r="E4" s="2"/>
      <c r="F4" s="2"/>
      <c r="G4" s="2"/>
      <c r="H4" s="2"/>
      <c r="I4" s="1" t="s">
        <v>19</v>
      </c>
      <c r="J4" s="1" t="s">
        <v>118</v>
      </c>
      <c r="K4" s="1" t="s">
        <v>119</v>
      </c>
      <c r="L4" s="1" t="s">
        <v>120</v>
      </c>
      <c r="M4" s="1"/>
      <c r="N4" s="2"/>
      <c r="O4" s="2"/>
      <c r="P4" s="2"/>
      <c r="Q4" s="2"/>
      <c r="R4" s="2"/>
      <c r="S4" s="2"/>
      <c r="T4" s="2"/>
    </row>
    <row r="5" spans="1:20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 t="s">
        <v>19</v>
      </c>
      <c r="M5" s="1" t="s">
        <v>123</v>
      </c>
      <c r="N5" s="1"/>
      <c r="O5" s="1"/>
      <c r="P5" s="1"/>
      <c r="Q5" s="1"/>
      <c r="R5" s="1"/>
      <c r="S5" s="1"/>
      <c r="T5" s="1"/>
    </row>
    <row r="6" spans="1:20" ht="13.5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1" t="s">
        <v>70</v>
      </c>
      <c r="H6" s="1" t="s">
        <v>70</v>
      </c>
      <c r="I6" s="1" t="s">
        <v>70</v>
      </c>
      <c r="J6" s="1" t="s">
        <v>70</v>
      </c>
      <c r="K6" s="1" t="s">
        <v>70</v>
      </c>
      <c r="L6" s="1" t="s">
        <v>70</v>
      </c>
      <c r="M6" s="1" t="s">
        <v>70</v>
      </c>
      <c r="N6" s="1" t="s">
        <v>70</v>
      </c>
      <c r="O6" s="1" t="s">
        <v>70</v>
      </c>
      <c r="P6" s="1" t="s">
        <v>70</v>
      </c>
      <c r="Q6" s="1" t="s">
        <v>70</v>
      </c>
      <c r="R6" s="1" t="s">
        <v>70</v>
      </c>
      <c r="S6" s="1" t="s">
        <v>70</v>
      </c>
      <c r="T6" s="1" t="s">
        <v>70</v>
      </c>
    </row>
  </sheetData>
  <sheetProtection/>
  <mergeCells count="17">
    <mergeCell ref="A1:T1"/>
    <mergeCell ref="A3:A4"/>
    <mergeCell ref="B3:B4"/>
    <mergeCell ref="C3:C4"/>
    <mergeCell ref="D3:D4"/>
    <mergeCell ref="F3:F4"/>
    <mergeCell ref="E3:E4"/>
    <mergeCell ref="G3:G4"/>
    <mergeCell ref="H3:H4"/>
    <mergeCell ref="I3:M3"/>
    <mergeCell ref="T3:T4"/>
    <mergeCell ref="N3:N4"/>
    <mergeCell ref="O3:O4"/>
    <mergeCell ref="P3:P4"/>
    <mergeCell ref="Q3:Q4"/>
    <mergeCell ref="R3:R4"/>
    <mergeCell ref="S3:S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31.7109375" style="0" bestFit="1" customWidth="1"/>
    <col min="2" max="2" width="21.421875" style="0" bestFit="1" customWidth="1"/>
    <col min="3" max="3" width="24.7109375" style="0" bestFit="1" customWidth="1"/>
    <col min="4" max="4" width="13.421875" style="0" bestFit="1" customWidth="1"/>
  </cols>
  <sheetData>
    <row r="1" spans="1:4" ht="13.5">
      <c r="A1" s="4" t="s">
        <v>268</v>
      </c>
      <c r="B1" s="4"/>
      <c r="C1" s="4"/>
      <c r="D1" s="4"/>
    </row>
    <row r="2" ht="13.5">
      <c r="A2" t="s">
        <v>6</v>
      </c>
    </row>
    <row r="3" spans="1:4" ht="13.5">
      <c r="A3" s="7" t="s">
        <v>74</v>
      </c>
      <c r="B3" s="8"/>
      <c r="C3" s="7" t="s">
        <v>75</v>
      </c>
      <c r="D3" s="8"/>
    </row>
    <row r="4" spans="1:4" ht="13.5">
      <c r="A4" s="1" t="s">
        <v>76</v>
      </c>
      <c r="B4" s="1" t="s">
        <v>77</v>
      </c>
      <c r="C4" s="1" t="s">
        <v>78</v>
      </c>
      <c r="D4" s="1" t="s">
        <v>77</v>
      </c>
    </row>
    <row r="5" spans="1:4" ht="13.5">
      <c r="A5" s="1" t="s">
        <v>79</v>
      </c>
      <c r="B5" s="1" t="s">
        <v>269</v>
      </c>
      <c r="C5" s="1" t="s">
        <v>80</v>
      </c>
      <c r="D5" s="1">
        <v>2289418</v>
      </c>
    </row>
    <row r="6" spans="1:4" ht="13.5">
      <c r="A6" s="1" t="s">
        <v>81</v>
      </c>
      <c r="B6" s="1" t="s">
        <v>270</v>
      </c>
      <c r="C6" s="1" t="s">
        <v>82</v>
      </c>
      <c r="D6" s="1">
        <v>2021758</v>
      </c>
    </row>
    <row r="7" spans="1:4" ht="13.5">
      <c r="A7" s="1" t="s">
        <v>83</v>
      </c>
      <c r="B7" s="1" t="s">
        <v>119</v>
      </c>
      <c r="C7" s="1" t="s">
        <v>84</v>
      </c>
      <c r="D7" s="1">
        <v>240000</v>
      </c>
    </row>
    <row r="8" spans="1:4" ht="13.5">
      <c r="A8" s="1" t="s">
        <v>85</v>
      </c>
      <c r="B8" s="1" t="s">
        <v>271</v>
      </c>
      <c r="C8" s="1" t="s">
        <v>86</v>
      </c>
      <c r="D8" s="1">
        <v>27660</v>
      </c>
    </row>
    <row r="9" spans="1:4" ht="13.5">
      <c r="A9" s="1" t="s">
        <v>87</v>
      </c>
      <c r="B9" s="1" t="s">
        <v>123</v>
      </c>
      <c r="C9" s="1" t="s">
        <v>88</v>
      </c>
      <c r="D9" s="1">
        <v>785880</v>
      </c>
    </row>
    <row r="10" spans="1:4" ht="13.5">
      <c r="A10" s="1"/>
      <c r="B10" s="1"/>
      <c r="C10" s="1" t="s">
        <v>90</v>
      </c>
      <c r="D10" s="1">
        <v>0</v>
      </c>
    </row>
    <row r="11" spans="1:4" ht="13.5">
      <c r="A11" s="1"/>
      <c r="B11" s="1"/>
      <c r="C11" s="1" t="s">
        <v>92</v>
      </c>
      <c r="D11" s="1">
        <v>0</v>
      </c>
    </row>
    <row r="12" spans="1:4" ht="13.5">
      <c r="A12" s="1"/>
      <c r="B12" s="1"/>
      <c r="C12" s="1" t="s">
        <v>94</v>
      </c>
      <c r="D12" s="1">
        <v>0</v>
      </c>
    </row>
    <row r="13" spans="1:4" ht="13.5">
      <c r="A13" s="1"/>
      <c r="B13" s="1"/>
      <c r="C13" s="1" t="s">
        <v>96</v>
      </c>
      <c r="D13" s="1">
        <v>0</v>
      </c>
    </row>
    <row r="14" spans="1:4" ht="13.5">
      <c r="A14" s="1"/>
      <c r="B14" s="1"/>
      <c r="C14" s="1" t="s">
        <v>98</v>
      </c>
      <c r="D14" s="1">
        <v>0</v>
      </c>
    </row>
    <row r="15" spans="1:4" ht="13.5">
      <c r="A15" s="1"/>
      <c r="B15" s="1"/>
      <c r="C15" s="1" t="s">
        <v>100</v>
      </c>
      <c r="D15" s="1">
        <v>5760</v>
      </c>
    </row>
    <row r="16" spans="1:4" ht="13.5">
      <c r="A16" s="1"/>
      <c r="B16" s="1"/>
      <c r="C16" s="1" t="s">
        <v>102</v>
      </c>
      <c r="D16" s="1">
        <v>780120</v>
      </c>
    </row>
    <row r="17" spans="1:4" ht="13.5">
      <c r="A17" s="1"/>
      <c r="B17" s="1"/>
      <c r="C17" s="1"/>
      <c r="D17" s="1"/>
    </row>
    <row r="18" spans="1:4" ht="13.5">
      <c r="A18" s="1"/>
      <c r="B18" s="1"/>
      <c r="C18" s="1"/>
      <c r="D18" s="1"/>
    </row>
    <row r="19" spans="1:4" ht="13.5">
      <c r="A19" s="1" t="s">
        <v>105</v>
      </c>
      <c r="B19" s="1" t="s">
        <v>109</v>
      </c>
      <c r="C19" s="1" t="s">
        <v>106</v>
      </c>
      <c r="D19" s="1">
        <v>3075298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F28" sqref="F28"/>
    </sheetView>
  </sheetViews>
  <sheetFormatPr defaultColWidth="9.140625" defaultRowHeight="15"/>
  <cols>
    <col min="2" max="2" width="21.140625" style="0" customWidth="1"/>
  </cols>
  <sheetData>
    <row r="1" spans="1:25" ht="13.5">
      <c r="A1" s="4" t="s">
        <v>272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4" ht="13.5">
      <c r="A2" t="s">
        <v>6</v>
      </c>
      <c r="X2" t="s">
        <v>108</v>
      </c>
    </row>
    <row r="3" spans="1:25" ht="13.5">
      <c r="A3" s="2" t="s">
        <v>125</v>
      </c>
      <c r="B3" s="2" t="s">
        <v>126</v>
      </c>
      <c r="C3" s="2" t="s">
        <v>127</v>
      </c>
      <c r="D3" s="2" t="s">
        <v>128</v>
      </c>
      <c r="E3" s="2"/>
      <c r="F3" s="2"/>
      <c r="G3" s="2"/>
      <c r="H3" s="2"/>
      <c r="I3" s="2" t="s">
        <v>129</v>
      </c>
      <c r="J3" s="2"/>
      <c r="K3" s="2"/>
      <c r="L3" s="2"/>
      <c r="M3" s="2"/>
      <c r="N3" s="2"/>
      <c r="O3" s="2"/>
      <c r="P3" s="2"/>
      <c r="Q3" s="2" t="s">
        <v>111</v>
      </c>
      <c r="R3" s="2" t="s">
        <v>112</v>
      </c>
      <c r="S3" s="2" t="s">
        <v>113</v>
      </c>
      <c r="T3" s="2"/>
      <c r="U3" s="2"/>
      <c r="V3" s="2" t="s">
        <v>114</v>
      </c>
      <c r="W3" s="2" t="s">
        <v>115</v>
      </c>
      <c r="X3" s="2" t="s">
        <v>116</v>
      </c>
      <c r="Y3" s="2" t="s">
        <v>117</v>
      </c>
    </row>
    <row r="4" spans="1:25" ht="13.5">
      <c r="A4" s="2"/>
      <c r="B4" s="2"/>
      <c r="C4" s="2"/>
      <c r="D4" s="1" t="s">
        <v>19</v>
      </c>
      <c r="E4" s="1" t="s">
        <v>130</v>
      </c>
      <c r="F4" s="1" t="s">
        <v>131</v>
      </c>
      <c r="G4" s="1"/>
      <c r="H4" s="1" t="s">
        <v>132</v>
      </c>
      <c r="I4" s="1" t="s">
        <v>19</v>
      </c>
      <c r="J4" s="1" t="s">
        <v>133</v>
      </c>
      <c r="K4" s="1" t="s">
        <v>134</v>
      </c>
      <c r="L4" s="1" t="s">
        <v>135</v>
      </c>
      <c r="M4" s="1" t="s">
        <v>136</v>
      </c>
      <c r="N4" s="1" t="s">
        <v>137</v>
      </c>
      <c r="O4" s="1" t="s">
        <v>138</v>
      </c>
      <c r="P4" s="1" t="s">
        <v>139</v>
      </c>
      <c r="Q4" s="2"/>
      <c r="R4" s="2"/>
      <c r="S4" s="1" t="s">
        <v>19</v>
      </c>
      <c r="T4" s="1" t="s">
        <v>121</v>
      </c>
      <c r="U4" s="1" t="s">
        <v>122</v>
      </c>
      <c r="V4" s="2"/>
      <c r="W4" s="2"/>
      <c r="X4" s="2"/>
      <c r="Y4" s="2"/>
    </row>
    <row r="5" spans="1:25" ht="13.5">
      <c r="A5" s="1"/>
      <c r="B5" s="1"/>
      <c r="C5" s="1"/>
      <c r="D5" s="1"/>
      <c r="E5" s="1"/>
      <c r="F5" s="1" t="s">
        <v>140</v>
      </c>
      <c r="G5" s="1" t="s">
        <v>141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1" t="s">
        <v>70</v>
      </c>
      <c r="H6" s="1" t="s">
        <v>70</v>
      </c>
      <c r="I6" s="1" t="s">
        <v>70</v>
      </c>
      <c r="J6" s="1" t="s">
        <v>70</v>
      </c>
      <c r="K6" s="1" t="s">
        <v>70</v>
      </c>
      <c r="L6" s="1"/>
      <c r="M6" s="1" t="s">
        <v>70</v>
      </c>
      <c r="N6" s="1" t="s">
        <v>70</v>
      </c>
      <c r="O6" s="1" t="s">
        <v>70</v>
      </c>
      <c r="P6" s="1" t="s">
        <v>70</v>
      </c>
      <c r="Q6" s="1" t="s">
        <v>70</v>
      </c>
      <c r="R6" s="1" t="s">
        <v>70</v>
      </c>
      <c r="S6" s="1" t="s">
        <v>70</v>
      </c>
      <c r="T6" s="1" t="s">
        <v>70</v>
      </c>
      <c r="U6" s="1" t="s">
        <v>70</v>
      </c>
      <c r="V6" s="1" t="s">
        <v>70</v>
      </c>
      <c r="W6" s="1" t="s">
        <v>70</v>
      </c>
      <c r="X6" s="1" t="s">
        <v>70</v>
      </c>
      <c r="Y6" s="1" t="s">
        <v>70</v>
      </c>
    </row>
    <row r="7" spans="1:25" ht="13.5">
      <c r="A7" s="1"/>
      <c r="B7" s="1" t="s">
        <v>71</v>
      </c>
      <c r="C7" s="1">
        <v>3075298</v>
      </c>
      <c r="D7" s="1">
        <v>2289418</v>
      </c>
      <c r="E7" s="1">
        <v>2021758</v>
      </c>
      <c r="F7" s="1">
        <v>240000</v>
      </c>
      <c r="G7" s="1">
        <v>0</v>
      </c>
      <c r="H7" s="1">
        <v>27660</v>
      </c>
      <c r="I7" s="1">
        <v>785880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5760</v>
      </c>
      <c r="P7" s="1">
        <v>780120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ht="13.5">
      <c r="A8" s="1">
        <v>919009</v>
      </c>
      <c r="B8" s="1" t="s">
        <v>3</v>
      </c>
      <c r="C8" s="1">
        <v>3075298</v>
      </c>
      <c r="D8" s="1">
        <v>2289418</v>
      </c>
      <c r="E8" s="1">
        <v>2021758</v>
      </c>
      <c r="F8" s="1">
        <v>240000</v>
      </c>
      <c r="G8" s="1">
        <v>0</v>
      </c>
      <c r="H8" s="1">
        <v>27660</v>
      </c>
      <c r="I8" s="1">
        <v>785880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5760</v>
      </c>
      <c r="P8" s="1">
        <v>780120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ht="13.5">
      <c r="A9" s="1">
        <v>201</v>
      </c>
      <c r="B9" s="1" t="s">
        <v>142</v>
      </c>
      <c r="C9" s="1">
        <v>1718706</v>
      </c>
      <c r="D9" s="1">
        <v>1718706</v>
      </c>
      <c r="E9" s="1">
        <v>1451046</v>
      </c>
      <c r="F9" s="1">
        <v>240000</v>
      </c>
      <c r="G9" s="1">
        <v>0</v>
      </c>
      <c r="H9" s="1">
        <v>27660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ht="13.5">
      <c r="A10" s="1">
        <v>20103</v>
      </c>
      <c r="B10" s="1" t="s">
        <v>143</v>
      </c>
      <c r="C10" s="1">
        <v>1718706</v>
      </c>
      <c r="D10" s="1">
        <v>1718706</v>
      </c>
      <c r="E10" s="1">
        <v>1451046</v>
      </c>
      <c r="F10" s="1">
        <v>240000</v>
      </c>
      <c r="G10" s="1">
        <v>0</v>
      </c>
      <c r="H10" s="1">
        <v>27660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ht="13.5">
      <c r="A11" s="1">
        <v>2010301</v>
      </c>
      <c r="B11" s="1" t="s">
        <v>144</v>
      </c>
      <c r="C11" s="1">
        <v>1385517</v>
      </c>
      <c r="D11" s="1">
        <v>1385517</v>
      </c>
      <c r="E11" s="1">
        <v>1118097</v>
      </c>
      <c r="F11" s="1">
        <v>240000</v>
      </c>
      <c r="G11" s="1">
        <v>0</v>
      </c>
      <c r="H11" s="1">
        <v>27420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ht="13.5">
      <c r="A12" s="1">
        <v>2010350</v>
      </c>
      <c r="B12" s="1" t="s">
        <v>145</v>
      </c>
      <c r="C12" s="1">
        <v>333189</v>
      </c>
      <c r="D12" s="1">
        <v>333189</v>
      </c>
      <c r="E12" s="1">
        <v>332949</v>
      </c>
      <c r="F12" s="1">
        <v>0</v>
      </c>
      <c r="G12" s="1">
        <v>0</v>
      </c>
      <c r="H12" s="1">
        <v>240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ht="13.5">
      <c r="A13" s="1">
        <v>208</v>
      </c>
      <c r="B13" s="1" t="s">
        <v>146</v>
      </c>
      <c r="C13" s="1">
        <v>282783</v>
      </c>
      <c r="D13" s="1">
        <v>282783</v>
      </c>
      <c r="E13" s="1">
        <v>282783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ht="13.5">
      <c r="A14" s="1">
        <v>20805</v>
      </c>
      <c r="B14" s="1" t="s">
        <v>147</v>
      </c>
      <c r="C14" s="1">
        <v>282783</v>
      </c>
      <c r="D14" s="1">
        <v>282783</v>
      </c>
      <c r="E14" s="1">
        <v>282783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ht="13.5">
      <c r="A15" s="1">
        <v>2080505</v>
      </c>
      <c r="B15" s="1" t="s">
        <v>148</v>
      </c>
      <c r="C15" s="1">
        <v>282783</v>
      </c>
      <c r="D15" s="1">
        <v>282783</v>
      </c>
      <c r="E15" s="1">
        <v>282783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ht="13.5">
      <c r="A16" s="1">
        <v>210</v>
      </c>
      <c r="B16" s="1" t="s">
        <v>149</v>
      </c>
      <c r="C16" s="1">
        <v>118258</v>
      </c>
      <c r="D16" s="1">
        <v>118258</v>
      </c>
      <c r="E16" s="1">
        <v>118258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</row>
    <row r="17" spans="1:25" ht="13.5">
      <c r="A17" s="1">
        <v>21011</v>
      </c>
      <c r="B17" s="1" t="s">
        <v>150</v>
      </c>
      <c r="C17" s="1">
        <v>118258</v>
      </c>
      <c r="D17" s="1">
        <v>118258</v>
      </c>
      <c r="E17" s="1">
        <v>118258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</row>
    <row r="18" spans="1:25" ht="13.5">
      <c r="A18" s="1">
        <v>2101101</v>
      </c>
      <c r="B18" s="1" t="s">
        <v>151</v>
      </c>
      <c r="C18" s="1">
        <v>72095</v>
      </c>
      <c r="D18" s="1">
        <v>72095</v>
      </c>
      <c r="E18" s="1">
        <v>72095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</row>
    <row r="19" spans="1:25" ht="13.5">
      <c r="A19" s="1">
        <v>2101103</v>
      </c>
      <c r="B19" s="1" t="s">
        <v>152</v>
      </c>
      <c r="C19" s="1">
        <v>46163</v>
      </c>
      <c r="D19" s="1">
        <v>46163</v>
      </c>
      <c r="E19" s="1">
        <v>46163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</row>
    <row r="20" spans="1:25" ht="13.5">
      <c r="A20" s="1">
        <v>213</v>
      </c>
      <c r="B20" s="1" t="s">
        <v>153</v>
      </c>
      <c r="C20" s="1">
        <v>785880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785880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5760</v>
      </c>
      <c r="P20" s="1">
        <v>780120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</row>
    <row r="21" spans="1:25" ht="13.5">
      <c r="A21" s="1">
        <v>21307</v>
      </c>
      <c r="B21" s="1" t="s">
        <v>154</v>
      </c>
      <c r="C21" s="1">
        <v>785880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785880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5760</v>
      </c>
      <c r="P21" s="1">
        <v>780120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</row>
    <row r="22" spans="1:25" ht="13.5">
      <c r="A22" s="1">
        <v>2130705</v>
      </c>
      <c r="B22" s="1" t="s">
        <v>155</v>
      </c>
      <c r="C22" s="1">
        <v>785880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785880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5760</v>
      </c>
      <c r="P22" s="1">
        <v>780120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</row>
    <row r="23" spans="1:25" ht="13.5">
      <c r="A23" s="1">
        <v>221</v>
      </c>
      <c r="B23" s="1" t="s">
        <v>156</v>
      </c>
      <c r="C23" s="1">
        <v>169671</v>
      </c>
      <c r="D23" s="1">
        <v>169671</v>
      </c>
      <c r="E23" s="1">
        <v>169671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</row>
    <row r="24" spans="1:25" ht="13.5">
      <c r="A24" s="1">
        <v>22102</v>
      </c>
      <c r="B24" s="1" t="s">
        <v>157</v>
      </c>
      <c r="C24" s="1">
        <v>169671</v>
      </c>
      <c r="D24" s="1">
        <v>169671</v>
      </c>
      <c r="E24" s="1">
        <v>169671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</row>
    <row r="25" spans="1:25" ht="13.5">
      <c r="A25" s="1">
        <v>2210201</v>
      </c>
      <c r="B25" s="1" t="s">
        <v>158</v>
      </c>
      <c r="C25" s="1">
        <v>169671</v>
      </c>
      <c r="D25" s="1">
        <v>169671</v>
      </c>
      <c r="E25" s="1">
        <v>169671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</row>
  </sheetData>
  <sheetProtection/>
  <mergeCells count="13">
    <mergeCell ref="A1:Y1"/>
    <mergeCell ref="A3:A4"/>
    <mergeCell ref="B3:B4"/>
    <mergeCell ref="D3:H3"/>
    <mergeCell ref="I3:P3"/>
    <mergeCell ref="Q3:Q4"/>
    <mergeCell ref="R3:R4"/>
    <mergeCell ref="S3:U3"/>
    <mergeCell ref="V3:V4"/>
    <mergeCell ref="W3:W4"/>
    <mergeCell ref="X3:X4"/>
    <mergeCell ref="Y3:Y4"/>
    <mergeCell ref="C3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J41" sqref="J41"/>
    </sheetView>
  </sheetViews>
  <sheetFormatPr defaultColWidth="9.140625" defaultRowHeight="15"/>
  <sheetData>
    <row r="1" spans="1:17" ht="13.5">
      <c r="A1" s="4" t="s">
        <v>273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6" ht="13.5">
      <c r="A2" t="s">
        <v>6</v>
      </c>
      <c r="P2" t="s">
        <v>108</v>
      </c>
    </row>
    <row r="3" spans="1:17" ht="13.5">
      <c r="A3" s="2" t="s">
        <v>125</v>
      </c>
      <c r="B3" s="2" t="s">
        <v>126</v>
      </c>
      <c r="C3" s="2" t="s">
        <v>127</v>
      </c>
      <c r="D3" s="2" t="s">
        <v>128</v>
      </c>
      <c r="E3" s="2"/>
      <c r="F3" s="2"/>
      <c r="G3" s="2"/>
      <c r="H3" s="2"/>
      <c r="I3" s="2" t="s">
        <v>111</v>
      </c>
      <c r="J3" s="2" t="s">
        <v>112</v>
      </c>
      <c r="K3" s="2" t="s">
        <v>113</v>
      </c>
      <c r="L3" s="2"/>
      <c r="M3" s="2"/>
      <c r="N3" s="1" t="s">
        <v>114</v>
      </c>
      <c r="O3" s="2" t="s">
        <v>115</v>
      </c>
      <c r="P3" s="2" t="s">
        <v>116</v>
      </c>
      <c r="Q3" s="2" t="s">
        <v>117</v>
      </c>
    </row>
    <row r="4" spans="1:17" ht="13.5">
      <c r="A4" s="2"/>
      <c r="B4" s="2"/>
      <c r="C4" s="2"/>
      <c r="D4" s="1" t="s">
        <v>19</v>
      </c>
      <c r="E4" s="1" t="s">
        <v>130</v>
      </c>
      <c r="F4" s="1" t="s">
        <v>131</v>
      </c>
      <c r="G4" s="1"/>
      <c r="H4" s="1" t="s">
        <v>132</v>
      </c>
      <c r="I4" s="2"/>
      <c r="J4" s="2"/>
      <c r="K4" s="1" t="s">
        <v>19</v>
      </c>
      <c r="L4" s="1" t="s">
        <v>121</v>
      </c>
      <c r="M4" s="1" t="s">
        <v>122</v>
      </c>
      <c r="N4" s="1"/>
      <c r="O4" s="2"/>
      <c r="P4" s="2"/>
      <c r="Q4" s="2"/>
    </row>
    <row r="5" spans="1:17" ht="13.5">
      <c r="A5" s="1"/>
      <c r="B5" s="1"/>
      <c r="C5" s="1"/>
      <c r="D5" s="1"/>
      <c r="E5" s="1"/>
      <c r="F5" s="1" t="s">
        <v>140</v>
      </c>
      <c r="G5" s="1" t="s">
        <v>141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.5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1" t="s">
        <v>70</v>
      </c>
      <c r="H6" s="1" t="s">
        <v>70</v>
      </c>
      <c r="I6" s="1" t="s">
        <v>70</v>
      </c>
      <c r="J6" s="1" t="s">
        <v>70</v>
      </c>
      <c r="K6" s="1" t="s">
        <v>70</v>
      </c>
      <c r="L6" s="1" t="s">
        <v>70</v>
      </c>
      <c r="M6" s="1" t="s">
        <v>70</v>
      </c>
      <c r="N6" s="1" t="s">
        <v>70</v>
      </c>
      <c r="O6" s="1" t="s">
        <v>70</v>
      </c>
      <c r="P6" s="1" t="s">
        <v>70</v>
      </c>
      <c r="Q6" s="1" t="s">
        <v>70</v>
      </c>
    </row>
    <row r="7" spans="1:17" ht="13.5">
      <c r="A7" s="1"/>
      <c r="B7" s="1" t="s">
        <v>71</v>
      </c>
      <c r="C7" s="1">
        <v>2289418</v>
      </c>
      <c r="D7" s="1">
        <v>2289418</v>
      </c>
      <c r="E7" s="1">
        <v>2021758</v>
      </c>
      <c r="F7" s="1">
        <v>240000</v>
      </c>
      <c r="G7" s="1">
        <v>0</v>
      </c>
      <c r="H7" s="1">
        <v>27660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1:17" ht="13.5">
      <c r="A8" s="1">
        <v>919009</v>
      </c>
      <c r="B8" s="1" t="s">
        <v>3</v>
      </c>
      <c r="C8" s="1">
        <v>2289418</v>
      </c>
      <c r="D8" s="1">
        <v>2289418</v>
      </c>
      <c r="E8" s="1">
        <v>2021758</v>
      </c>
      <c r="F8" s="1">
        <v>240000</v>
      </c>
      <c r="G8" s="1">
        <v>0</v>
      </c>
      <c r="H8" s="1">
        <v>27660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1:17" ht="13.5">
      <c r="A9" s="1">
        <v>201</v>
      </c>
      <c r="B9" s="1" t="s">
        <v>142</v>
      </c>
      <c r="C9" s="1">
        <v>1718706</v>
      </c>
      <c r="D9" s="1">
        <v>1718706</v>
      </c>
      <c r="E9" s="1">
        <v>1451046</v>
      </c>
      <c r="F9" s="1">
        <v>240000</v>
      </c>
      <c r="G9" s="1">
        <v>0</v>
      </c>
      <c r="H9" s="1">
        <v>27660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7" ht="13.5">
      <c r="A10" s="1">
        <v>20103</v>
      </c>
      <c r="B10" s="1" t="s">
        <v>143</v>
      </c>
      <c r="C10" s="1">
        <v>1718706</v>
      </c>
      <c r="D10" s="1">
        <v>1718706</v>
      </c>
      <c r="E10" s="1">
        <v>1451046</v>
      </c>
      <c r="F10" s="1">
        <v>240000</v>
      </c>
      <c r="G10" s="1">
        <v>0</v>
      </c>
      <c r="H10" s="1">
        <v>27660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1:17" ht="13.5">
      <c r="A11" s="1">
        <v>2010301</v>
      </c>
      <c r="B11" s="1" t="s">
        <v>144</v>
      </c>
      <c r="C11" s="1">
        <v>1385517</v>
      </c>
      <c r="D11" s="1">
        <v>1385517</v>
      </c>
      <c r="E11" s="1">
        <v>1118097</v>
      </c>
      <c r="F11" s="1">
        <v>240000</v>
      </c>
      <c r="G11" s="1">
        <v>0</v>
      </c>
      <c r="H11" s="1">
        <v>27420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  <row r="12" spans="1:17" ht="13.5">
      <c r="A12" s="1">
        <v>2010350</v>
      </c>
      <c r="B12" s="1" t="s">
        <v>145</v>
      </c>
      <c r="C12" s="1">
        <v>333189</v>
      </c>
      <c r="D12" s="1">
        <v>333189</v>
      </c>
      <c r="E12" s="1">
        <v>332949</v>
      </c>
      <c r="F12" s="1">
        <v>0</v>
      </c>
      <c r="G12" s="1">
        <v>0</v>
      </c>
      <c r="H12" s="1">
        <v>240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7" ht="13.5">
      <c r="A13" s="1">
        <v>208</v>
      </c>
      <c r="B13" s="1" t="s">
        <v>146</v>
      </c>
      <c r="C13" s="1">
        <v>282783</v>
      </c>
      <c r="D13" s="1">
        <v>282783</v>
      </c>
      <c r="E13" s="1">
        <v>282783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ht="13.5">
      <c r="A14" s="1">
        <v>20805</v>
      </c>
      <c r="B14" s="1" t="s">
        <v>147</v>
      </c>
      <c r="C14" s="1">
        <v>282783</v>
      </c>
      <c r="D14" s="1">
        <v>282783</v>
      </c>
      <c r="E14" s="1">
        <v>282783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</row>
    <row r="15" spans="1:17" ht="13.5">
      <c r="A15" s="1">
        <v>2080505</v>
      </c>
      <c r="B15" s="1" t="s">
        <v>148</v>
      </c>
      <c r="C15" s="1">
        <v>282783</v>
      </c>
      <c r="D15" s="1">
        <v>282783</v>
      </c>
      <c r="E15" s="1">
        <v>282783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</row>
    <row r="16" spans="1:17" ht="13.5">
      <c r="A16" s="1">
        <v>210</v>
      </c>
      <c r="B16" s="1" t="s">
        <v>149</v>
      </c>
      <c r="C16" s="1">
        <v>118258</v>
      </c>
      <c r="D16" s="1">
        <v>118258</v>
      </c>
      <c r="E16" s="1">
        <v>118258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</row>
    <row r="17" spans="1:17" ht="13.5">
      <c r="A17" s="1">
        <v>21011</v>
      </c>
      <c r="B17" s="1" t="s">
        <v>150</v>
      </c>
      <c r="C17" s="1">
        <v>118258</v>
      </c>
      <c r="D17" s="1">
        <v>118258</v>
      </c>
      <c r="E17" s="1">
        <v>118258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</row>
    <row r="18" spans="1:17" ht="13.5">
      <c r="A18" s="1">
        <v>2101101</v>
      </c>
      <c r="B18" s="1" t="s">
        <v>151</v>
      </c>
      <c r="C18" s="1">
        <v>72095</v>
      </c>
      <c r="D18" s="1">
        <v>72095</v>
      </c>
      <c r="E18" s="1">
        <v>72095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</row>
    <row r="19" spans="1:17" ht="13.5">
      <c r="A19" s="1">
        <v>2101103</v>
      </c>
      <c r="B19" s="1" t="s">
        <v>152</v>
      </c>
      <c r="C19" s="1">
        <v>46163</v>
      </c>
      <c r="D19" s="1">
        <v>46163</v>
      </c>
      <c r="E19" s="1">
        <v>46163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</row>
    <row r="20" spans="1:17" ht="13.5">
      <c r="A20" s="1">
        <v>221</v>
      </c>
      <c r="B20" s="1" t="s">
        <v>156</v>
      </c>
      <c r="C20" s="1">
        <v>169671</v>
      </c>
      <c r="D20" s="1">
        <v>169671</v>
      </c>
      <c r="E20" s="1">
        <v>169671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</row>
    <row r="21" spans="1:17" ht="13.5">
      <c r="A21" s="1">
        <v>22102</v>
      </c>
      <c r="B21" s="1" t="s">
        <v>157</v>
      </c>
      <c r="C21" s="1">
        <v>169671</v>
      </c>
      <c r="D21" s="1">
        <v>169671</v>
      </c>
      <c r="E21" s="1">
        <v>169671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</row>
    <row r="22" spans="1:17" ht="13.5">
      <c r="A22" s="1">
        <v>2210201</v>
      </c>
      <c r="B22" s="1" t="s">
        <v>158</v>
      </c>
      <c r="C22" s="1">
        <v>169671</v>
      </c>
      <c r="D22" s="1">
        <v>169671</v>
      </c>
      <c r="E22" s="1">
        <v>169671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</row>
  </sheetData>
  <sheetProtection/>
  <mergeCells count="11">
    <mergeCell ref="O3:O4"/>
    <mergeCell ref="P3:P4"/>
    <mergeCell ref="Q3:Q4"/>
    <mergeCell ref="A1:Q1"/>
    <mergeCell ref="A3:A4"/>
    <mergeCell ref="C3:C4"/>
    <mergeCell ref="B3:B4"/>
    <mergeCell ref="D3:H3"/>
    <mergeCell ref="I3:I4"/>
    <mergeCell ref="J3:J4"/>
    <mergeCell ref="K3:M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K24" sqref="K24"/>
    </sheetView>
  </sheetViews>
  <sheetFormatPr defaultColWidth="9.140625" defaultRowHeight="15"/>
  <sheetData>
    <row r="1" spans="1:20" ht="19.5" customHeight="1">
      <c r="A1" s="4" t="s">
        <v>274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9" ht="13.5">
      <c r="A2" t="s">
        <v>6</v>
      </c>
      <c r="S2" t="s">
        <v>108</v>
      </c>
    </row>
    <row r="3" spans="1:20" ht="13.5">
      <c r="A3" s="2" t="s">
        <v>125</v>
      </c>
      <c r="B3" s="2" t="s">
        <v>126</v>
      </c>
      <c r="C3" s="2" t="s">
        <v>127</v>
      </c>
      <c r="D3" s="2" t="s">
        <v>129</v>
      </c>
      <c r="E3" s="2"/>
      <c r="F3" s="2"/>
      <c r="G3" s="2"/>
      <c r="H3" s="2"/>
      <c r="I3" s="2"/>
      <c r="J3" s="2"/>
      <c r="K3" s="2"/>
      <c r="L3" s="2" t="s">
        <v>111</v>
      </c>
      <c r="M3" s="2" t="s">
        <v>112</v>
      </c>
      <c r="N3" s="2" t="s">
        <v>113</v>
      </c>
      <c r="O3" s="2"/>
      <c r="P3" s="2"/>
      <c r="Q3" s="2" t="s">
        <v>114</v>
      </c>
      <c r="R3" s="2" t="s">
        <v>115</v>
      </c>
      <c r="S3" s="2" t="s">
        <v>116</v>
      </c>
      <c r="T3" s="2" t="s">
        <v>117</v>
      </c>
    </row>
    <row r="4" spans="1:20" ht="13.5">
      <c r="A4" s="2"/>
      <c r="B4" s="2"/>
      <c r="C4" s="2"/>
      <c r="D4" s="1" t="s">
        <v>19</v>
      </c>
      <c r="E4" s="1" t="s">
        <v>133</v>
      </c>
      <c r="F4" s="1" t="s">
        <v>134</v>
      </c>
      <c r="G4" s="1" t="s">
        <v>135</v>
      </c>
      <c r="H4" s="1" t="s">
        <v>136</v>
      </c>
      <c r="I4" s="1" t="s">
        <v>137</v>
      </c>
      <c r="J4" s="1" t="s">
        <v>138</v>
      </c>
      <c r="K4" s="1" t="s">
        <v>139</v>
      </c>
      <c r="L4" s="2"/>
      <c r="M4" s="2"/>
      <c r="N4" s="1" t="s">
        <v>19</v>
      </c>
      <c r="O4" s="1" t="s">
        <v>121</v>
      </c>
      <c r="P4" s="1" t="s">
        <v>122</v>
      </c>
      <c r="Q4" s="2"/>
      <c r="R4" s="2"/>
      <c r="S4" s="2"/>
      <c r="T4" s="2"/>
    </row>
    <row r="5" spans="1:20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3.5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1"/>
      <c r="H6" s="1" t="s">
        <v>70</v>
      </c>
      <c r="I6" s="1" t="s">
        <v>70</v>
      </c>
      <c r="J6" s="1" t="s">
        <v>70</v>
      </c>
      <c r="K6" s="1" t="s">
        <v>70</v>
      </c>
      <c r="L6" s="1" t="s">
        <v>70</v>
      </c>
      <c r="M6" s="1" t="s">
        <v>70</v>
      </c>
      <c r="N6" s="1" t="s">
        <v>70</v>
      </c>
      <c r="O6" s="1" t="s">
        <v>70</v>
      </c>
      <c r="P6" s="1" t="s">
        <v>70</v>
      </c>
      <c r="Q6" s="1" t="s">
        <v>70</v>
      </c>
      <c r="R6" s="1" t="s">
        <v>70</v>
      </c>
      <c r="S6" s="1" t="s">
        <v>70</v>
      </c>
      <c r="T6" s="1" t="s">
        <v>70</v>
      </c>
    </row>
    <row r="7" spans="1:20" ht="13.5">
      <c r="A7" s="1"/>
      <c r="B7" s="1" t="s">
        <v>71</v>
      </c>
      <c r="C7" s="1">
        <v>785880</v>
      </c>
      <c r="D7" s="1">
        <v>785880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5760</v>
      </c>
      <c r="K7" s="1">
        <v>780120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</row>
    <row r="8" spans="1:20" ht="13.5">
      <c r="A8" s="1">
        <v>919009</v>
      </c>
      <c r="B8" s="1" t="s">
        <v>3</v>
      </c>
      <c r="C8" s="1">
        <v>785880</v>
      </c>
      <c r="D8" s="1">
        <v>785880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5760</v>
      </c>
      <c r="K8" s="1">
        <v>780120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3.5">
      <c r="A9" s="1">
        <v>213</v>
      </c>
      <c r="B9" s="1" t="s">
        <v>153</v>
      </c>
      <c r="C9" s="1">
        <v>785880</v>
      </c>
      <c r="D9" s="1">
        <v>785880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5760</v>
      </c>
      <c r="K9" s="1">
        <v>780120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3.5">
      <c r="A10" s="1">
        <v>21307</v>
      </c>
      <c r="B10" s="1" t="s">
        <v>154</v>
      </c>
      <c r="C10" s="1">
        <v>785880</v>
      </c>
      <c r="D10" s="1">
        <v>785880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5760</v>
      </c>
      <c r="K10" s="1">
        <v>780120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3.5">
      <c r="A11" s="1">
        <v>2130705</v>
      </c>
      <c r="B11" s="1" t="s">
        <v>155</v>
      </c>
      <c r="C11" s="1">
        <v>785880</v>
      </c>
      <c r="D11" s="1">
        <v>785880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5760</v>
      </c>
      <c r="K11" s="1">
        <v>780120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</sheetData>
  <sheetProtection/>
  <mergeCells count="12">
    <mergeCell ref="N3:P3"/>
    <mergeCell ref="Q3:Q4"/>
    <mergeCell ref="R3:R4"/>
    <mergeCell ref="S3:S4"/>
    <mergeCell ref="T3:T4"/>
    <mergeCell ref="L3:L4"/>
    <mergeCell ref="A1:T1"/>
    <mergeCell ref="A3:A4"/>
    <mergeCell ref="B3:B4"/>
    <mergeCell ref="C3:C4"/>
    <mergeCell ref="D3:K3"/>
    <mergeCell ref="M3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7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11.00390625" style="0" customWidth="1"/>
  </cols>
  <sheetData>
    <row r="1" spans="1:62" ht="26.2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ht="13.5">
      <c r="A2" t="s">
        <v>6</v>
      </c>
    </row>
    <row r="3" spans="1:62" ht="13.5">
      <c r="A3" s="1" t="s">
        <v>7</v>
      </c>
      <c r="B3" s="1" t="s">
        <v>8</v>
      </c>
      <c r="C3" s="2" t="s">
        <v>9</v>
      </c>
      <c r="D3" s="2"/>
      <c r="E3" s="2"/>
      <c r="F3" s="2"/>
      <c r="G3" s="2"/>
      <c r="H3" s="2"/>
      <c r="I3" s="2"/>
      <c r="J3" s="2" t="s">
        <v>10</v>
      </c>
      <c r="K3" s="2"/>
      <c r="L3" s="2"/>
      <c r="M3" s="2"/>
      <c r="N3" s="2"/>
      <c r="O3" s="2"/>
      <c r="P3" s="2"/>
      <c r="Q3" s="2" t="s">
        <v>11</v>
      </c>
      <c r="R3" s="2"/>
      <c r="S3" s="2"/>
      <c r="T3" s="2"/>
      <c r="U3" s="2"/>
      <c r="V3" s="1" t="s">
        <v>12</v>
      </c>
      <c r="W3" s="1" t="s">
        <v>13</v>
      </c>
      <c r="X3" s="2" t="s">
        <v>14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1" t="s">
        <v>15</v>
      </c>
      <c r="AJ3" s="1" t="s">
        <v>16</v>
      </c>
      <c r="AK3" s="1" t="s">
        <v>17</v>
      </c>
      <c r="AL3" s="2" t="s">
        <v>18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13.5">
      <c r="A4" s="1"/>
      <c r="B4" s="1"/>
      <c r="C4" s="1" t="s">
        <v>19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  <c r="J4" s="1" t="s">
        <v>19</v>
      </c>
      <c r="K4" s="1" t="s">
        <v>26</v>
      </c>
      <c r="L4" s="1" t="s">
        <v>27</v>
      </c>
      <c r="M4" s="1" t="s">
        <v>28</v>
      </c>
      <c r="N4" s="1" t="s">
        <v>29</v>
      </c>
      <c r="O4" s="1" t="s">
        <v>30</v>
      </c>
      <c r="P4" s="1" t="s">
        <v>31</v>
      </c>
      <c r="Q4" s="1" t="s">
        <v>19</v>
      </c>
      <c r="R4" s="1" t="s">
        <v>32</v>
      </c>
      <c r="S4" s="1" t="s">
        <v>33</v>
      </c>
      <c r="T4" s="1" t="s">
        <v>34</v>
      </c>
      <c r="U4" s="1" t="s">
        <v>35</v>
      </c>
      <c r="V4" s="1"/>
      <c r="W4" s="1"/>
      <c r="X4" s="1" t="s">
        <v>19</v>
      </c>
      <c r="Y4" s="1" t="s">
        <v>36</v>
      </c>
      <c r="Z4" s="1" t="s">
        <v>37</v>
      </c>
      <c r="AA4" s="1" t="s">
        <v>38</v>
      </c>
      <c r="AB4" s="1" t="s">
        <v>39</v>
      </c>
      <c r="AC4" s="1" t="s">
        <v>40</v>
      </c>
      <c r="AD4" s="1" t="s">
        <v>41</v>
      </c>
      <c r="AE4" s="1" t="s">
        <v>42</v>
      </c>
      <c r="AF4" s="1" t="s">
        <v>43</v>
      </c>
      <c r="AG4" s="1" t="s">
        <v>44</v>
      </c>
      <c r="AH4" s="1" t="s">
        <v>45</v>
      </c>
      <c r="AI4" s="1"/>
      <c r="AJ4" s="1"/>
      <c r="AK4" s="1"/>
      <c r="AL4" s="1" t="s">
        <v>46</v>
      </c>
      <c r="AM4" s="1" t="s">
        <v>47</v>
      </c>
      <c r="AN4" s="1" t="s">
        <v>48</v>
      </c>
      <c r="AO4" s="1" t="s">
        <v>49</v>
      </c>
      <c r="AP4" s="1" t="s">
        <v>50</v>
      </c>
      <c r="AQ4" s="1" t="s">
        <v>51</v>
      </c>
      <c r="AR4" s="1" t="s">
        <v>52</v>
      </c>
      <c r="AS4" s="1" t="s">
        <v>53</v>
      </c>
      <c r="AT4" s="1" t="s">
        <v>54</v>
      </c>
      <c r="AU4" s="1" t="s">
        <v>55</v>
      </c>
      <c r="AV4" s="1" t="s">
        <v>56</v>
      </c>
      <c r="AW4" s="1" t="s">
        <v>57</v>
      </c>
      <c r="AX4" s="1" t="s">
        <v>58</v>
      </c>
      <c r="AY4" s="1" t="s">
        <v>59</v>
      </c>
      <c r="AZ4" s="1" t="s">
        <v>60</v>
      </c>
      <c r="BA4" s="1" t="s">
        <v>61</v>
      </c>
      <c r="BB4" s="1" t="s">
        <v>62</v>
      </c>
      <c r="BC4" s="1" t="s">
        <v>63</v>
      </c>
      <c r="BD4" s="1" t="s">
        <v>64</v>
      </c>
      <c r="BE4" s="1" t="s">
        <v>65</v>
      </c>
      <c r="BF4" s="1" t="s">
        <v>66</v>
      </c>
      <c r="BG4" s="1" t="s">
        <v>67</v>
      </c>
      <c r="BH4" s="1" t="s">
        <v>68</v>
      </c>
      <c r="BI4" s="1" t="s">
        <v>69</v>
      </c>
      <c r="BJ4" s="1"/>
    </row>
    <row r="5" spans="1:62" ht="13.5">
      <c r="A5" s="1" t="s">
        <v>70</v>
      </c>
      <c r="B5" s="1" t="s">
        <v>70</v>
      </c>
      <c r="C5" s="1" t="s">
        <v>70</v>
      </c>
      <c r="D5" s="1" t="s">
        <v>70</v>
      </c>
      <c r="E5" s="1" t="s">
        <v>70</v>
      </c>
      <c r="F5" s="1" t="s">
        <v>70</v>
      </c>
      <c r="G5" s="1" t="s">
        <v>70</v>
      </c>
      <c r="H5" s="1" t="s">
        <v>70</v>
      </c>
      <c r="I5" s="1" t="s">
        <v>70</v>
      </c>
      <c r="J5" s="1" t="s">
        <v>70</v>
      </c>
      <c r="K5" s="1" t="s">
        <v>70</v>
      </c>
      <c r="L5" s="1" t="s">
        <v>70</v>
      </c>
      <c r="M5" s="1" t="s">
        <v>70</v>
      </c>
      <c r="N5" s="1" t="s">
        <v>70</v>
      </c>
      <c r="O5" s="1" t="s">
        <v>70</v>
      </c>
      <c r="P5" s="1" t="s">
        <v>70</v>
      </c>
      <c r="Q5" s="1" t="s">
        <v>70</v>
      </c>
      <c r="R5" s="1" t="s">
        <v>70</v>
      </c>
      <c r="S5" s="1" t="s">
        <v>70</v>
      </c>
      <c r="T5" s="1" t="s">
        <v>70</v>
      </c>
      <c r="U5" s="1" t="s">
        <v>70</v>
      </c>
      <c r="V5" s="1" t="s">
        <v>70</v>
      </c>
      <c r="W5" s="1" t="s">
        <v>70</v>
      </c>
      <c r="X5" s="1" t="s">
        <v>70</v>
      </c>
      <c r="Y5" s="1" t="s">
        <v>70</v>
      </c>
      <c r="Z5" s="1" t="s">
        <v>70</v>
      </c>
      <c r="AA5" s="1" t="s">
        <v>70</v>
      </c>
      <c r="AB5" s="1" t="s">
        <v>70</v>
      </c>
      <c r="AC5" s="1" t="s">
        <v>70</v>
      </c>
      <c r="AD5" s="1" t="s">
        <v>70</v>
      </c>
      <c r="AE5" s="1" t="s">
        <v>70</v>
      </c>
      <c r="AF5" s="1" t="s">
        <v>70</v>
      </c>
      <c r="AG5" s="1" t="s">
        <v>70</v>
      </c>
      <c r="AH5" s="1" t="s">
        <v>70</v>
      </c>
      <c r="AI5" s="1" t="s">
        <v>70</v>
      </c>
      <c r="AJ5" s="1" t="s">
        <v>70</v>
      </c>
      <c r="AK5" s="1" t="s">
        <v>70</v>
      </c>
      <c r="AL5" s="1" t="s">
        <v>70</v>
      </c>
      <c r="AM5" s="1" t="s">
        <v>70</v>
      </c>
      <c r="AN5" s="1" t="s">
        <v>70</v>
      </c>
      <c r="AO5" s="1" t="s">
        <v>70</v>
      </c>
      <c r="AP5" s="1" t="s">
        <v>70</v>
      </c>
      <c r="AQ5" s="1" t="s">
        <v>70</v>
      </c>
      <c r="AR5" s="1" t="s">
        <v>70</v>
      </c>
      <c r="AS5" s="1" t="s">
        <v>70</v>
      </c>
      <c r="AT5" s="1" t="s">
        <v>70</v>
      </c>
      <c r="AU5" s="1" t="s">
        <v>70</v>
      </c>
      <c r="AV5" s="1" t="s">
        <v>70</v>
      </c>
      <c r="AW5" s="1" t="s">
        <v>70</v>
      </c>
      <c r="AX5" s="1" t="s">
        <v>70</v>
      </c>
      <c r="AY5" s="1" t="s">
        <v>70</v>
      </c>
      <c r="AZ5" s="1" t="s">
        <v>70</v>
      </c>
      <c r="BA5" s="1" t="s">
        <v>70</v>
      </c>
      <c r="BB5" s="1" t="s">
        <v>70</v>
      </c>
      <c r="BC5" s="1" t="s">
        <v>70</v>
      </c>
      <c r="BD5" s="1" t="s">
        <v>70</v>
      </c>
      <c r="BE5" s="1" t="s">
        <v>70</v>
      </c>
      <c r="BF5" s="1" t="s">
        <v>70</v>
      </c>
      <c r="BG5" s="1" t="s">
        <v>70</v>
      </c>
      <c r="BH5" s="1" t="s">
        <v>70</v>
      </c>
      <c r="BI5" s="1" t="s">
        <v>70</v>
      </c>
      <c r="BJ5" s="1"/>
    </row>
    <row r="6" spans="1:62" ht="13.5">
      <c r="A6" s="1"/>
      <c r="B6" s="1" t="s">
        <v>71</v>
      </c>
      <c r="C6" s="1">
        <v>24</v>
      </c>
      <c r="D6" s="1">
        <v>17</v>
      </c>
      <c r="E6" s="1">
        <v>1</v>
      </c>
      <c r="F6" s="1">
        <v>0</v>
      </c>
      <c r="G6" s="1">
        <v>0</v>
      </c>
      <c r="H6" s="1">
        <v>5</v>
      </c>
      <c r="I6" s="1">
        <v>1</v>
      </c>
      <c r="J6" s="1">
        <v>24</v>
      </c>
      <c r="K6" s="1">
        <v>17</v>
      </c>
      <c r="L6" s="1">
        <v>1</v>
      </c>
      <c r="M6" s="1">
        <v>0</v>
      </c>
      <c r="N6" s="1">
        <v>0</v>
      </c>
      <c r="O6" s="1">
        <v>5</v>
      </c>
      <c r="P6" s="1">
        <v>1</v>
      </c>
      <c r="Q6" s="1">
        <v>13</v>
      </c>
      <c r="R6" s="1">
        <v>0</v>
      </c>
      <c r="S6" s="1">
        <v>0</v>
      </c>
      <c r="T6" s="1">
        <v>9</v>
      </c>
      <c r="U6" s="1">
        <v>4</v>
      </c>
      <c r="V6" s="1">
        <v>5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22</v>
      </c>
      <c r="AM6" s="1">
        <v>5</v>
      </c>
      <c r="AN6" s="1">
        <v>5</v>
      </c>
      <c r="AO6" s="1">
        <v>5</v>
      </c>
      <c r="AP6" s="1">
        <v>5</v>
      </c>
      <c r="AQ6" s="1">
        <v>2</v>
      </c>
      <c r="AR6" s="1">
        <v>3</v>
      </c>
      <c r="AS6" s="1">
        <v>1</v>
      </c>
      <c r="AT6" s="1">
        <v>1</v>
      </c>
      <c r="AU6" s="1">
        <v>1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52</v>
      </c>
      <c r="BC6" s="1">
        <v>321360</v>
      </c>
      <c r="BD6" s="1">
        <v>6</v>
      </c>
      <c r="BE6" s="1">
        <v>5760</v>
      </c>
      <c r="BF6" s="1">
        <v>6</v>
      </c>
      <c r="BG6" s="1">
        <v>30000</v>
      </c>
      <c r="BH6" s="1">
        <v>0</v>
      </c>
      <c r="BI6" s="1">
        <v>0</v>
      </c>
      <c r="BJ6" s="1"/>
    </row>
    <row r="7" spans="1:62" ht="13.5">
      <c r="A7" s="1" t="s">
        <v>72</v>
      </c>
      <c r="B7" s="1" t="s">
        <v>3</v>
      </c>
      <c r="C7" s="1">
        <v>24</v>
      </c>
      <c r="D7" s="1">
        <v>17</v>
      </c>
      <c r="E7" s="1">
        <v>1</v>
      </c>
      <c r="F7" s="1">
        <v>0</v>
      </c>
      <c r="G7" s="1">
        <v>0</v>
      </c>
      <c r="H7" s="1">
        <v>5</v>
      </c>
      <c r="I7" s="1">
        <v>1</v>
      </c>
      <c r="J7" s="1">
        <v>24</v>
      </c>
      <c r="K7" s="1">
        <v>17</v>
      </c>
      <c r="L7" s="1">
        <v>1</v>
      </c>
      <c r="M7" s="1">
        <v>0</v>
      </c>
      <c r="N7" s="1">
        <v>0</v>
      </c>
      <c r="O7" s="1">
        <v>5</v>
      </c>
      <c r="P7" s="1">
        <v>1</v>
      </c>
      <c r="Q7" s="1">
        <v>13</v>
      </c>
      <c r="R7" s="1">
        <v>0</v>
      </c>
      <c r="S7" s="1">
        <v>0</v>
      </c>
      <c r="T7" s="1">
        <v>9</v>
      </c>
      <c r="U7" s="1">
        <v>4</v>
      </c>
      <c r="V7" s="1">
        <v>5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22</v>
      </c>
      <c r="AM7" s="1">
        <v>5</v>
      </c>
      <c r="AN7" s="1">
        <v>5</v>
      </c>
      <c r="AO7" s="1">
        <v>5</v>
      </c>
      <c r="AP7" s="1">
        <v>5</v>
      </c>
      <c r="AQ7" s="1">
        <v>2</v>
      </c>
      <c r="AR7" s="1">
        <v>3</v>
      </c>
      <c r="AS7" s="1">
        <v>1</v>
      </c>
      <c r="AT7" s="1">
        <v>1</v>
      </c>
      <c r="AU7" s="1">
        <v>1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52</v>
      </c>
      <c r="BC7" s="1">
        <v>321360</v>
      </c>
      <c r="BD7" s="1">
        <v>6</v>
      </c>
      <c r="BE7" s="1">
        <v>5760</v>
      </c>
      <c r="BF7" s="1">
        <v>6</v>
      </c>
      <c r="BG7" s="1">
        <v>30000</v>
      </c>
      <c r="BH7" s="1">
        <v>0</v>
      </c>
      <c r="BI7" s="1">
        <v>0</v>
      </c>
      <c r="BJ7" s="1"/>
    </row>
  </sheetData>
  <sheetProtection/>
  <mergeCells count="6">
    <mergeCell ref="C3:I3"/>
    <mergeCell ref="J3:P3"/>
    <mergeCell ref="Q3:U3"/>
    <mergeCell ref="X3:AH3"/>
    <mergeCell ref="AL3:BJ3"/>
    <mergeCell ref="A1:B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31.7109375" style="0" bestFit="1" customWidth="1"/>
    <col min="2" max="2" width="13.421875" style="0" bestFit="1" customWidth="1"/>
    <col min="3" max="3" width="24.7109375" style="0" bestFit="1" customWidth="1"/>
    <col min="4" max="4" width="13.421875" style="0" bestFit="1" customWidth="1"/>
  </cols>
  <sheetData>
    <row r="1" spans="1:4" ht="13.5">
      <c r="A1" s="4" t="s">
        <v>73</v>
      </c>
      <c r="B1" s="4"/>
      <c r="C1" s="4"/>
      <c r="D1" s="4"/>
    </row>
    <row r="2" ht="13.5">
      <c r="A2" t="s">
        <v>6</v>
      </c>
    </row>
    <row r="3" spans="1:4" ht="13.5">
      <c r="A3" s="1" t="s">
        <v>74</v>
      </c>
      <c r="B3" s="1"/>
      <c r="C3" s="1" t="s">
        <v>75</v>
      </c>
      <c r="D3" s="1"/>
    </row>
    <row r="4" spans="1:4" ht="13.5">
      <c r="A4" s="1" t="s">
        <v>76</v>
      </c>
      <c r="B4" s="1" t="s">
        <v>77</v>
      </c>
      <c r="C4" s="1" t="s">
        <v>78</v>
      </c>
      <c r="D4" s="1" t="s">
        <v>77</v>
      </c>
    </row>
    <row r="5" spans="1:4" ht="13.5">
      <c r="A5" s="1" t="s">
        <v>79</v>
      </c>
      <c r="B5" s="1">
        <v>3075298</v>
      </c>
      <c r="C5" s="1" t="s">
        <v>80</v>
      </c>
      <c r="D5" s="1">
        <v>2289418</v>
      </c>
    </row>
    <row r="6" spans="1:4" ht="13.5">
      <c r="A6" s="1" t="s">
        <v>81</v>
      </c>
      <c r="B6" s="1">
        <v>3075298</v>
      </c>
      <c r="C6" s="1" t="s">
        <v>82</v>
      </c>
      <c r="D6" s="1">
        <v>2021758</v>
      </c>
    </row>
    <row r="7" spans="1:4" ht="13.5">
      <c r="A7" s="1" t="s">
        <v>83</v>
      </c>
      <c r="B7" s="1">
        <v>0</v>
      </c>
      <c r="C7" s="1" t="s">
        <v>84</v>
      </c>
      <c r="D7" s="1">
        <v>240000</v>
      </c>
    </row>
    <row r="8" spans="1:4" ht="13.5">
      <c r="A8" s="1" t="s">
        <v>85</v>
      </c>
      <c r="B8" s="1">
        <v>0</v>
      </c>
      <c r="C8" s="1" t="s">
        <v>86</v>
      </c>
      <c r="D8" s="1">
        <v>27660</v>
      </c>
    </row>
    <row r="9" spans="1:4" ht="13.5">
      <c r="A9" s="1" t="s">
        <v>87</v>
      </c>
      <c r="B9" s="1">
        <v>0</v>
      </c>
      <c r="C9" s="1" t="s">
        <v>88</v>
      </c>
      <c r="D9" s="1">
        <f>SUM(D14:D16)</f>
        <v>785880</v>
      </c>
    </row>
    <row r="10" spans="1:4" ht="13.5">
      <c r="A10" s="1" t="s">
        <v>89</v>
      </c>
      <c r="B10" s="1">
        <v>0</v>
      </c>
      <c r="C10" s="1" t="s">
        <v>90</v>
      </c>
      <c r="D10" s="1">
        <v>0</v>
      </c>
    </row>
    <row r="11" spans="1:4" ht="13.5">
      <c r="A11" s="1" t="s">
        <v>91</v>
      </c>
      <c r="B11" s="1">
        <v>0</v>
      </c>
      <c r="C11" s="1" t="s">
        <v>92</v>
      </c>
      <c r="D11" s="1">
        <v>0</v>
      </c>
    </row>
    <row r="12" spans="1:4" ht="13.5">
      <c r="A12" s="1" t="s">
        <v>93</v>
      </c>
      <c r="B12" s="1">
        <v>0</v>
      </c>
      <c r="C12" s="1" t="s">
        <v>94</v>
      </c>
      <c r="D12" s="1">
        <v>0</v>
      </c>
    </row>
    <row r="13" spans="1:4" ht="13.5">
      <c r="A13" s="1" t="s">
        <v>95</v>
      </c>
      <c r="B13" s="1">
        <v>0</v>
      </c>
      <c r="C13" s="1" t="s">
        <v>96</v>
      </c>
      <c r="D13" s="1">
        <v>0</v>
      </c>
    </row>
    <row r="14" spans="1:4" ht="13.5">
      <c r="A14" s="1" t="s">
        <v>97</v>
      </c>
      <c r="B14" s="1">
        <v>0</v>
      </c>
      <c r="C14" s="1" t="s">
        <v>98</v>
      </c>
      <c r="D14" s="1">
        <v>0</v>
      </c>
    </row>
    <row r="15" spans="1:4" ht="13.5">
      <c r="A15" s="1" t="s">
        <v>99</v>
      </c>
      <c r="B15" s="1">
        <v>0</v>
      </c>
      <c r="C15" s="1" t="s">
        <v>100</v>
      </c>
      <c r="D15" s="1">
        <v>5760</v>
      </c>
    </row>
    <row r="16" spans="1:4" ht="13.5">
      <c r="A16" s="1" t="s">
        <v>101</v>
      </c>
      <c r="B16" s="1">
        <v>0</v>
      </c>
      <c r="C16" s="1" t="s">
        <v>102</v>
      </c>
      <c r="D16" s="1">
        <v>780120</v>
      </c>
    </row>
    <row r="17" spans="1:4" ht="13.5">
      <c r="A17" s="1" t="s">
        <v>103</v>
      </c>
      <c r="B17" s="1">
        <v>0</v>
      </c>
      <c r="C17" s="1"/>
      <c r="D17" s="1"/>
    </row>
    <row r="18" spans="1:4" ht="13.5">
      <c r="A18" s="1" t="s">
        <v>104</v>
      </c>
      <c r="B18" s="1">
        <v>0</v>
      </c>
      <c r="C18" s="1"/>
      <c r="D18" s="1"/>
    </row>
    <row r="19" spans="1:4" ht="13.5">
      <c r="A19" s="1"/>
      <c r="B19" s="1"/>
      <c r="C19" s="1"/>
      <c r="D19" s="1"/>
    </row>
    <row r="20" spans="1:4" ht="13.5">
      <c r="A20" s="1" t="s">
        <v>105</v>
      </c>
      <c r="B20" s="1">
        <v>3075298</v>
      </c>
      <c r="C20" s="1" t="s">
        <v>106</v>
      </c>
      <c r="D20" s="1">
        <f>D5+D9</f>
        <v>3075298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F18" sqref="F18"/>
    </sheetView>
  </sheetViews>
  <sheetFormatPr defaultColWidth="9.140625" defaultRowHeight="15"/>
  <sheetData>
    <row r="1" spans="1:17" ht="13.5">
      <c r="A1" s="4" t="s">
        <v>107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3.5">
      <c r="A2" t="s">
        <v>6</v>
      </c>
      <c r="Q2" t="s">
        <v>108</v>
      </c>
    </row>
    <row r="3" spans="1:17" ht="13.5">
      <c r="A3" s="1" t="s">
        <v>7</v>
      </c>
      <c r="B3" s="1" t="s">
        <v>8</v>
      </c>
      <c r="C3" s="1" t="s">
        <v>109</v>
      </c>
      <c r="D3" s="1" t="s">
        <v>110</v>
      </c>
      <c r="E3" s="1"/>
      <c r="F3" s="1"/>
      <c r="G3" s="1"/>
      <c r="H3" s="1"/>
      <c r="I3" s="1" t="s">
        <v>111</v>
      </c>
      <c r="J3" s="1" t="s">
        <v>112</v>
      </c>
      <c r="K3" s="1" t="s">
        <v>113</v>
      </c>
      <c r="L3" s="1"/>
      <c r="M3" s="1"/>
      <c r="N3" s="1" t="s">
        <v>114</v>
      </c>
      <c r="O3" s="1" t="s">
        <v>115</v>
      </c>
      <c r="P3" s="1" t="s">
        <v>116</v>
      </c>
      <c r="Q3" s="1" t="s">
        <v>117</v>
      </c>
    </row>
    <row r="4" spans="1:17" ht="13.5">
      <c r="A4" s="1"/>
      <c r="B4" s="1"/>
      <c r="C4" s="1"/>
      <c r="D4" s="1" t="s">
        <v>19</v>
      </c>
      <c r="E4" s="1" t="s">
        <v>118</v>
      </c>
      <c r="F4" s="1" t="s">
        <v>119</v>
      </c>
      <c r="G4" s="1" t="s">
        <v>120</v>
      </c>
      <c r="H4" s="1"/>
      <c r="I4" s="1"/>
      <c r="J4" s="1"/>
      <c r="K4" s="1" t="s">
        <v>19</v>
      </c>
      <c r="L4" s="1" t="s">
        <v>121</v>
      </c>
      <c r="M4" s="1" t="s">
        <v>122</v>
      </c>
      <c r="N4" s="1"/>
      <c r="O4" s="1"/>
      <c r="P4" s="1"/>
      <c r="Q4" s="1"/>
    </row>
    <row r="5" spans="1:17" ht="13.5">
      <c r="A5" s="1"/>
      <c r="B5" s="1"/>
      <c r="C5" s="1"/>
      <c r="D5" s="1"/>
      <c r="E5" s="1"/>
      <c r="F5" s="1"/>
      <c r="G5" s="1" t="s">
        <v>19</v>
      </c>
      <c r="H5" s="1" t="s">
        <v>123</v>
      </c>
      <c r="I5" s="1"/>
      <c r="J5" s="1"/>
      <c r="K5" s="1"/>
      <c r="L5" s="1"/>
      <c r="M5" s="1"/>
      <c r="N5" s="1"/>
      <c r="O5" s="1"/>
      <c r="P5" s="1"/>
      <c r="Q5" s="1"/>
    </row>
    <row r="6" spans="1:17" ht="13.5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1" t="s">
        <v>70</v>
      </c>
      <c r="H6" s="1" t="s">
        <v>70</v>
      </c>
      <c r="I6" s="1" t="s">
        <v>70</v>
      </c>
      <c r="J6" s="1" t="s">
        <v>70</v>
      </c>
      <c r="K6" s="1" t="s">
        <v>70</v>
      </c>
      <c r="L6" s="1" t="s">
        <v>70</v>
      </c>
      <c r="M6" s="1" t="s">
        <v>70</v>
      </c>
      <c r="N6" s="1" t="s">
        <v>70</v>
      </c>
      <c r="O6" s="1" t="s">
        <v>70</v>
      </c>
      <c r="P6" s="1" t="s">
        <v>70</v>
      </c>
      <c r="Q6" s="1" t="s">
        <v>70</v>
      </c>
    </row>
    <row r="7" spans="1:17" ht="13.5">
      <c r="A7" s="1"/>
      <c r="B7" s="1" t="s">
        <v>71</v>
      </c>
      <c r="C7" s="1">
        <v>3075298</v>
      </c>
      <c r="D7" s="1">
        <v>3075298</v>
      </c>
      <c r="E7" s="1">
        <v>3075298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1:17" ht="13.5">
      <c r="A8" s="1" t="s">
        <v>72</v>
      </c>
      <c r="B8" s="1" t="s">
        <v>3</v>
      </c>
      <c r="C8" s="1">
        <v>3075298</v>
      </c>
      <c r="D8" s="1">
        <v>3075298</v>
      </c>
      <c r="E8" s="1">
        <v>3075298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G22" sqref="G22"/>
    </sheetView>
  </sheetViews>
  <sheetFormatPr defaultColWidth="9.140625" defaultRowHeight="15"/>
  <cols>
    <col min="2" max="2" width="17.8515625" style="0" customWidth="1"/>
  </cols>
  <sheetData>
    <row r="1" spans="1:25" ht="16.5" customHeight="1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4" ht="13.5">
      <c r="A2" t="s">
        <v>6</v>
      </c>
      <c r="X2" t="s">
        <v>108</v>
      </c>
    </row>
    <row r="3" spans="1:25" ht="13.5">
      <c r="A3" s="5" t="s">
        <v>125</v>
      </c>
      <c r="B3" s="5" t="s">
        <v>126</v>
      </c>
      <c r="C3" s="1" t="s">
        <v>127</v>
      </c>
      <c r="D3" s="2" t="s">
        <v>128</v>
      </c>
      <c r="E3" s="2"/>
      <c r="F3" s="2"/>
      <c r="G3" s="2"/>
      <c r="H3" s="2"/>
      <c r="I3" s="2" t="s">
        <v>129</v>
      </c>
      <c r="J3" s="2"/>
      <c r="K3" s="2"/>
      <c r="L3" s="2"/>
      <c r="M3" s="2"/>
      <c r="N3" s="2"/>
      <c r="O3" s="2"/>
      <c r="P3" s="2"/>
      <c r="Q3" s="1" t="s">
        <v>111</v>
      </c>
      <c r="R3" s="1" t="s">
        <v>112</v>
      </c>
      <c r="S3" s="1" t="s">
        <v>113</v>
      </c>
      <c r="T3" s="1"/>
      <c r="U3" s="1"/>
      <c r="V3" s="1" t="s">
        <v>114</v>
      </c>
      <c r="W3" s="1" t="s">
        <v>115</v>
      </c>
      <c r="X3" s="1" t="s">
        <v>116</v>
      </c>
      <c r="Y3" s="1" t="s">
        <v>117</v>
      </c>
    </row>
    <row r="4" spans="1:25" ht="13.5">
      <c r="A4" s="6"/>
      <c r="B4" s="6"/>
      <c r="C4" s="1"/>
      <c r="D4" s="1" t="s">
        <v>19</v>
      </c>
      <c r="E4" s="1" t="s">
        <v>130</v>
      </c>
      <c r="F4" s="1" t="s">
        <v>131</v>
      </c>
      <c r="G4" s="1"/>
      <c r="H4" s="1" t="s">
        <v>132</v>
      </c>
      <c r="I4" s="1" t="s">
        <v>19</v>
      </c>
      <c r="J4" s="1" t="s">
        <v>133</v>
      </c>
      <c r="K4" s="1" t="s">
        <v>134</v>
      </c>
      <c r="L4" s="1" t="s">
        <v>135</v>
      </c>
      <c r="M4" s="1" t="s">
        <v>136</v>
      </c>
      <c r="N4" s="1" t="s">
        <v>137</v>
      </c>
      <c r="O4" s="1" t="s">
        <v>138</v>
      </c>
      <c r="P4" s="1" t="s">
        <v>139</v>
      </c>
      <c r="Q4" s="1"/>
      <c r="R4" s="1"/>
      <c r="S4" s="1" t="s">
        <v>19</v>
      </c>
      <c r="T4" s="1" t="s">
        <v>121</v>
      </c>
      <c r="U4" s="1" t="s">
        <v>122</v>
      </c>
      <c r="V4" s="1"/>
      <c r="W4" s="1"/>
      <c r="X4" s="1"/>
      <c r="Y4" s="1"/>
    </row>
    <row r="5" spans="1:25" ht="13.5">
      <c r="A5" s="1"/>
      <c r="B5" s="1"/>
      <c r="C5" s="1"/>
      <c r="D5" s="1"/>
      <c r="E5" s="1"/>
      <c r="F5" s="1" t="s">
        <v>140</v>
      </c>
      <c r="G5" s="1" t="s">
        <v>141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1" t="s">
        <v>70</v>
      </c>
      <c r="H6" s="1" t="s">
        <v>70</v>
      </c>
      <c r="I6" s="1" t="s">
        <v>70</v>
      </c>
      <c r="J6" s="1" t="s">
        <v>70</v>
      </c>
      <c r="K6" s="1" t="s">
        <v>70</v>
      </c>
      <c r="L6" s="1"/>
      <c r="M6" s="1" t="s">
        <v>70</v>
      </c>
      <c r="N6" s="1" t="s">
        <v>70</v>
      </c>
      <c r="O6" s="1" t="s">
        <v>70</v>
      </c>
      <c r="P6" s="1" t="s">
        <v>70</v>
      </c>
      <c r="Q6" s="1" t="s">
        <v>70</v>
      </c>
      <c r="R6" s="1" t="s">
        <v>70</v>
      </c>
      <c r="S6" s="1" t="s">
        <v>70</v>
      </c>
      <c r="T6" s="1" t="s">
        <v>70</v>
      </c>
      <c r="U6" s="1" t="s">
        <v>70</v>
      </c>
      <c r="V6" s="1" t="s">
        <v>70</v>
      </c>
      <c r="W6" s="1" t="s">
        <v>70</v>
      </c>
      <c r="X6" s="1" t="s">
        <v>70</v>
      </c>
      <c r="Y6" s="1" t="s">
        <v>70</v>
      </c>
    </row>
    <row r="7" spans="1:25" ht="13.5">
      <c r="A7" s="1"/>
      <c r="B7" s="1" t="s">
        <v>71</v>
      </c>
      <c r="C7" s="1">
        <v>3075298</v>
      </c>
      <c r="D7" s="1">
        <v>2289418</v>
      </c>
      <c r="E7" s="1">
        <v>2021758</v>
      </c>
      <c r="F7" s="1">
        <v>240000</v>
      </c>
      <c r="G7" s="1">
        <v>0</v>
      </c>
      <c r="H7" s="1">
        <v>27660</v>
      </c>
      <c r="I7" s="1">
        <v>785880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5760</v>
      </c>
      <c r="P7" s="1">
        <v>780120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ht="13.5">
      <c r="A8" s="1">
        <v>919009</v>
      </c>
      <c r="B8" s="1" t="s">
        <v>3</v>
      </c>
      <c r="C8" s="1">
        <v>3075298</v>
      </c>
      <c r="D8" s="1">
        <v>2289418</v>
      </c>
      <c r="E8" s="1">
        <v>2021758</v>
      </c>
      <c r="F8" s="1">
        <v>240000</v>
      </c>
      <c r="G8" s="1">
        <v>0</v>
      </c>
      <c r="H8" s="1">
        <v>27660</v>
      </c>
      <c r="I8" s="1">
        <v>785880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5760</v>
      </c>
      <c r="P8" s="1">
        <v>780120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ht="13.5">
      <c r="A9" s="1">
        <v>201</v>
      </c>
      <c r="B9" s="1" t="s">
        <v>142</v>
      </c>
      <c r="C9" s="1">
        <v>1718706</v>
      </c>
      <c r="D9" s="1">
        <v>1718706</v>
      </c>
      <c r="E9" s="1">
        <v>1451046</v>
      </c>
      <c r="F9" s="1">
        <v>240000</v>
      </c>
      <c r="G9" s="1">
        <v>0</v>
      </c>
      <c r="H9" s="1">
        <v>27660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ht="13.5">
      <c r="A10" s="1">
        <v>20103</v>
      </c>
      <c r="B10" s="1" t="s">
        <v>143</v>
      </c>
      <c r="C10" s="1">
        <v>1718706</v>
      </c>
      <c r="D10" s="1">
        <v>1718706</v>
      </c>
      <c r="E10" s="1">
        <v>1451046</v>
      </c>
      <c r="F10" s="1">
        <v>240000</v>
      </c>
      <c r="G10" s="1">
        <v>0</v>
      </c>
      <c r="H10" s="1">
        <v>27660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ht="13.5">
      <c r="A11" s="1">
        <v>2010301</v>
      </c>
      <c r="B11" s="1" t="s">
        <v>144</v>
      </c>
      <c r="C11" s="1">
        <v>1385517</v>
      </c>
      <c r="D11" s="1">
        <v>1385517</v>
      </c>
      <c r="E11" s="1">
        <v>1118097</v>
      </c>
      <c r="F11" s="1">
        <v>240000</v>
      </c>
      <c r="G11" s="1">
        <v>0</v>
      </c>
      <c r="H11" s="1">
        <v>27420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ht="13.5">
      <c r="A12" s="1">
        <v>2010350</v>
      </c>
      <c r="B12" s="1" t="s">
        <v>145</v>
      </c>
      <c r="C12" s="1">
        <v>333189</v>
      </c>
      <c r="D12" s="1">
        <v>333189</v>
      </c>
      <c r="E12" s="1">
        <v>332949</v>
      </c>
      <c r="F12" s="1">
        <v>0</v>
      </c>
      <c r="G12" s="1">
        <v>0</v>
      </c>
      <c r="H12" s="1">
        <v>240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ht="13.5">
      <c r="A13" s="1">
        <v>208</v>
      </c>
      <c r="B13" s="1" t="s">
        <v>146</v>
      </c>
      <c r="C13" s="1">
        <v>282783</v>
      </c>
      <c r="D13" s="1">
        <v>282783</v>
      </c>
      <c r="E13" s="1">
        <v>282783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ht="13.5">
      <c r="A14" s="1">
        <v>20805</v>
      </c>
      <c r="B14" s="1" t="s">
        <v>147</v>
      </c>
      <c r="C14" s="1">
        <v>282783</v>
      </c>
      <c r="D14" s="1">
        <v>282783</v>
      </c>
      <c r="E14" s="1">
        <v>282783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ht="13.5">
      <c r="A15" s="1">
        <v>2080505</v>
      </c>
      <c r="B15" s="1" t="s">
        <v>148</v>
      </c>
      <c r="C15" s="1">
        <v>282783</v>
      </c>
      <c r="D15" s="1">
        <v>282783</v>
      </c>
      <c r="E15" s="1">
        <v>282783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ht="13.5">
      <c r="A16" s="1">
        <v>210</v>
      </c>
      <c r="B16" s="1" t="s">
        <v>149</v>
      </c>
      <c r="C16" s="1">
        <v>118258</v>
      </c>
      <c r="D16" s="1">
        <v>118258</v>
      </c>
      <c r="E16" s="1">
        <v>118258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</row>
    <row r="17" spans="1:25" ht="13.5">
      <c r="A17" s="1">
        <v>21011</v>
      </c>
      <c r="B17" s="1" t="s">
        <v>150</v>
      </c>
      <c r="C17" s="1">
        <v>118258</v>
      </c>
      <c r="D17" s="1">
        <v>118258</v>
      </c>
      <c r="E17" s="1">
        <v>118258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</row>
    <row r="18" spans="1:25" ht="13.5">
      <c r="A18" s="1">
        <v>2101101</v>
      </c>
      <c r="B18" s="1" t="s">
        <v>151</v>
      </c>
      <c r="C18" s="1">
        <v>72095</v>
      </c>
      <c r="D18" s="1">
        <v>72095</v>
      </c>
      <c r="E18" s="1">
        <v>72095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</row>
    <row r="19" spans="1:25" ht="13.5">
      <c r="A19" s="1">
        <v>2101103</v>
      </c>
      <c r="B19" s="1" t="s">
        <v>152</v>
      </c>
      <c r="C19" s="1">
        <v>46163</v>
      </c>
      <c r="D19" s="1">
        <v>46163</v>
      </c>
      <c r="E19" s="1">
        <v>46163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</row>
    <row r="20" spans="1:25" ht="13.5">
      <c r="A20" s="1">
        <v>213</v>
      </c>
      <c r="B20" s="1" t="s">
        <v>153</v>
      </c>
      <c r="C20" s="1">
        <v>785880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785880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5760</v>
      </c>
      <c r="P20" s="1">
        <v>780120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</row>
    <row r="21" spans="1:25" ht="13.5">
      <c r="A21" s="1">
        <v>21307</v>
      </c>
      <c r="B21" s="1" t="s">
        <v>154</v>
      </c>
      <c r="C21" s="1">
        <v>785880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785880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5760</v>
      </c>
      <c r="P21" s="1">
        <v>780120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</row>
    <row r="22" spans="1:25" ht="13.5">
      <c r="A22" s="1">
        <v>2130705</v>
      </c>
      <c r="B22" s="1" t="s">
        <v>155</v>
      </c>
      <c r="C22" s="1">
        <v>785880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785880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5760</v>
      </c>
      <c r="P22" s="1">
        <v>780120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</row>
    <row r="23" spans="1:25" ht="13.5">
      <c r="A23" s="1">
        <v>221</v>
      </c>
      <c r="B23" s="1" t="s">
        <v>156</v>
      </c>
      <c r="C23" s="1">
        <v>169671</v>
      </c>
      <c r="D23" s="1">
        <v>169671</v>
      </c>
      <c r="E23" s="1">
        <v>169671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</row>
    <row r="24" spans="1:25" ht="13.5">
      <c r="A24" s="1">
        <v>22102</v>
      </c>
      <c r="B24" s="1" t="s">
        <v>157</v>
      </c>
      <c r="C24" s="1">
        <v>169671</v>
      </c>
      <c r="D24" s="1">
        <v>169671</v>
      </c>
      <c r="E24" s="1">
        <v>169671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</row>
    <row r="25" spans="1:25" ht="13.5">
      <c r="A25" s="1">
        <v>2210201</v>
      </c>
      <c r="B25" s="1" t="s">
        <v>158</v>
      </c>
      <c r="C25" s="1">
        <v>169671</v>
      </c>
      <c r="D25" s="1">
        <v>169671</v>
      </c>
      <c r="E25" s="1">
        <v>169671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</row>
  </sheetData>
  <sheetProtection/>
  <mergeCells count="5">
    <mergeCell ref="A1:Y1"/>
    <mergeCell ref="D3:H3"/>
    <mergeCell ref="I3:P3"/>
    <mergeCell ref="B3:B4"/>
    <mergeCell ref="A3:A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E24" sqref="E24"/>
    </sheetView>
  </sheetViews>
  <sheetFormatPr defaultColWidth="9.140625" defaultRowHeight="15"/>
  <sheetData>
    <row r="1" spans="1:12" ht="13.5">
      <c r="A1" s="4" t="s">
        <v>159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>
      <c r="L2" t="s">
        <v>108</v>
      </c>
    </row>
    <row r="3" spans="1:3" ht="13.5">
      <c r="A3" t="s">
        <v>161</v>
      </c>
      <c r="B3" t="s">
        <v>162</v>
      </c>
      <c r="C3" t="s">
        <v>163</v>
      </c>
    </row>
    <row r="4" spans="3:12" ht="13.5">
      <c r="C4" t="s">
        <v>71</v>
      </c>
      <c r="D4" t="s">
        <v>164</v>
      </c>
      <c r="J4" t="s">
        <v>165</v>
      </c>
      <c r="K4" t="s">
        <v>166</v>
      </c>
      <c r="L4" t="s">
        <v>167</v>
      </c>
    </row>
    <row r="5" spans="4:9" ht="13.5">
      <c r="D5" t="s">
        <v>19</v>
      </c>
      <c r="E5" t="s">
        <v>168</v>
      </c>
      <c r="F5" t="s">
        <v>169</v>
      </c>
      <c r="G5" t="s">
        <v>170</v>
      </c>
      <c r="H5" t="s">
        <v>171</v>
      </c>
      <c r="I5" t="s">
        <v>115</v>
      </c>
    </row>
    <row r="6" spans="1:12" ht="13.5">
      <c r="A6" t="s">
        <v>70</v>
      </c>
      <c r="B6" t="s">
        <v>70</v>
      </c>
      <c r="C6" t="s">
        <v>70</v>
      </c>
      <c r="D6" t="s">
        <v>70</v>
      </c>
      <c r="E6" t="s">
        <v>70</v>
      </c>
      <c r="F6" t="s">
        <v>70</v>
      </c>
      <c r="I6" t="s">
        <v>70</v>
      </c>
      <c r="J6" t="s">
        <v>70</v>
      </c>
      <c r="K6" t="s">
        <v>70</v>
      </c>
      <c r="L6" t="s">
        <v>70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40.421875" style="0" bestFit="1" customWidth="1"/>
  </cols>
  <sheetData>
    <row r="1" spans="1:19" ht="13.5">
      <c r="A1" s="4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3.5">
      <c r="A2" t="s">
        <v>6</v>
      </c>
      <c r="S2" t="s">
        <v>108</v>
      </c>
    </row>
    <row r="3" spans="1:19" ht="13.5">
      <c r="A3" s="2" t="s">
        <v>125</v>
      </c>
      <c r="B3" s="2" t="s">
        <v>126</v>
      </c>
      <c r="C3" s="2" t="s">
        <v>130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3.5">
      <c r="A4" s="2"/>
      <c r="B4" s="2"/>
      <c r="C4" s="1" t="s">
        <v>71</v>
      </c>
      <c r="D4" s="1" t="s">
        <v>173</v>
      </c>
      <c r="E4" s="1" t="s">
        <v>174</v>
      </c>
      <c r="F4" s="1" t="s">
        <v>175</v>
      </c>
      <c r="G4" s="1" t="s">
        <v>176</v>
      </c>
      <c r="H4" s="1" t="s">
        <v>177</v>
      </c>
      <c r="I4" s="1" t="s">
        <v>178</v>
      </c>
      <c r="J4" s="1" t="s">
        <v>179</v>
      </c>
      <c r="K4" s="1" t="s">
        <v>180</v>
      </c>
      <c r="L4" s="1" t="s">
        <v>181</v>
      </c>
      <c r="M4" s="1" t="s">
        <v>182</v>
      </c>
      <c r="N4" s="1"/>
      <c r="O4" s="1"/>
      <c r="P4" s="1"/>
      <c r="Q4" s="1" t="s">
        <v>183</v>
      </c>
      <c r="R4" s="1" t="s">
        <v>184</v>
      </c>
      <c r="S4" s="1" t="s">
        <v>185</v>
      </c>
    </row>
    <row r="5" spans="1:19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19</v>
      </c>
      <c r="N5" s="1" t="s">
        <v>186</v>
      </c>
      <c r="O5" s="1" t="s">
        <v>187</v>
      </c>
      <c r="P5" s="1" t="s">
        <v>188</v>
      </c>
      <c r="Q5" s="1"/>
      <c r="R5" s="1"/>
      <c r="S5" s="1"/>
    </row>
    <row r="6" spans="1:19" ht="13.5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1" t="s">
        <v>70</v>
      </c>
      <c r="H6" s="1" t="s">
        <v>70</v>
      </c>
      <c r="I6" s="1" t="s">
        <v>70</v>
      </c>
      <c r="J6" s="1" t="s">
        <v>70</v>
      </c>
      <c r="K6" s="1" t="s">
        <v>70</v>
      </c>
      <c r="L6" s="1" t="s">
        <v>70</v>
      </c>
      <c r="M6" s="1" t="s">
        <v>70</v>
      </c>
      <c r="N6" s="1" t="s">
        <v>70</v>
      </c>
      <c r="O6" s="1" t="s">
        <v>70</v>
      </c>
      <c r="P6" s="1" t="s">
        <v>70</v>
      </c>
      <c r="Q6" s="1" t="s">
        <v>70</v>
      </c>
      <c r="R6" s="1" t="s">
        <v>70</v>
      </c>
      <c r="S6" s="1" t="s">
        <v>70</v>
      </c>
    </row>
    <row r="7" spans="1:19" ht="13.5">
      <c r="A7" s="1"/>
      <c r="B7" s="1" t="s">
        <v>71</v>
      </c>
      <c r="C7" s="1">
        <v>2021758</v>
      </c>
      <c r="D7" s="1">
        <v>727104</v>
      </c>
      <c r="E7" s="1">
        <v>488784</v>
      </c>
      <c r="F7" s="1">
        <v>48150</v>
      </c>
      <c r="G7" s="1">
        <v>0</v>
      </c>
      <c r="H7" s="1">
        <v>149880</v>
      </c>
      <c r="I7" s="1">
        <v>282783</v>
      </c>
      <c r="J7" s="1">
        <v>0</v>
      </c>
      <c r="K7" s="1">
        <v>91907</v>
      </c>
      <c r="L7" s="1">
        <v>46163</v>
      </c>
      <c r="M7" s="1">
        <v>17316</v>
      </c>
      <c r="N7" s="1">
        <v>4268</v>
      </c>
      <c r="O7" s="1">
        <v>2142</v>
      </c>
      <c r="P7" s="1">
        <v>10906</v>
      </c>
      <c r="Q7" s="1">
        <v>169671</v>
      </c>
      <c r="R7" s="1">
        <v>0</v>
      </c>
      <c r="S7" s="1">
        <v>0</v>
      </c>
    </row>
    <row r="8" spans="1:19" ht="13.5">
      <c r="A8" s="1" t="s">
        <v>72</v>
      </c>
      <c r="B8" s="1" t="s">
        <v>3</v>
      </c>
      <c r="C8" s="1">
        <v>2021758</v>
      </c>
      <c r="D8" s="1">
        <v>727104</v>
      </c>
      <c r="E8" s="1">
        <v>488784</v>
      </c>
      <c r="F8" s="1">
        <v>48150</v>
      </c>
      <c r="G8" s="1">
        <v>0</v>
      </c>
      <c r="H8" s="1">
        <v>149880</v>
      </c>
      <c r="I8" s="1">
        <v>282783</v>
      </c>
      <c r="J8" s="1">
        <v>0</v>
      </c>
      <c r="K8" s="1">
        <v>91907</v>
      </c>
      <c r="L8" s="1">
        <v>46163</v>
      </c>
      <c r="M8" s="1">
        <v>17316</v>
      </c>
      <c r="N8" s="1">
        <v>4268</v>
      </c>
      <c r="O8" s="1">
        <v>2142</v>
      </c>
      <c r="P8" s="1">
        <v>10906</v>
      </c>
      <c r="Q8" s="1">
        <v>169671</v>
      </c>
      <c r="R8" s="1">
        <v>0</v>
      </c>
      <c r="S8" s="1">
        <v>0</v>
      </c>
    </row>
    <row r="9" spans="1:19" ht="13.5">
      <c r="A9" s="1" t="s">
        <v>189</v>
      </c>
      <c r="B9" s="1" t="s">
        <v>142</v>
      </c>
      <c r="C9" s="1">
        <v>1451046</v>
      </c>
      <c r="D9" s="1">
        <v>727104</v>
      </c>
      <c r="E9" s="1">
        <v>488784</v>
      </c>
      <c r="F9" s="1">
        <v>48150</v>
      </c>
      <c r="G9" s="1">
        <v>0</v>
      </c>
      <c r="H9" s="1">
        <v>149880</v>
      </c>
      <c r="I9" s="1">
        <v>0</v>
      </c>
      <c r="J9" s="1">
        <v>0</v>
      </c>
      <c r="K9" s="1">
        <v>19812</v>
      </c>
      <c r="L9" s="1">
        <v>0</v>
      </c>
      <c r="M9" s="1">
        <v>17316</v>
      </c>
      <c r="N9" s="1">
        <v>4268</v>
      </c>
      <c r="O9" s="1">
        <v>2142</v>
      </c>
      <c r="P9" s="1">
        <v>10906</v>
      </c>
      <c r="Q9" s="1">
        <v>0</v>
      </c>
      <c r="R9" s="1">
        <v>0</v>
      </c>
      <c r="S9" s="1">
        <v>0</v>
      </c>
    </row>
    <row r="10" spans="1:19" ht="13.5">
      <c r="A10" s="1" t="s">
        <v>190</v>
      </c>
      <c r="B10" s="1" t="s">
        <v>143</v>
      </c>
      <c r="C10" s="1">
        <v>1451046</v>
      </c>
      <c r="D10" s="1">
        <v>727104</v>
      </c>
      <c r="E10" s="1">
        <v>488784</v>
      </c>
      <c r="F10" s="1">
        <v>48150</v>
      </c>
      <c r="G10" s="1">
        <v>0</v>
      </c>
      <c r="H10" s="1">
        <v>149880</v>
      </c>
      <c r="I10" s="1">
        <v>0</v>
      </c>
      <c r="J10" s="1">
        <v>0</v>
      </c>
      <c r="K10" s="1">
        <v>19812</v>
      </c>
      <c r="L10" s="1">
        <v>0</v>
      </c>
      <c r="M10" s="1">
        <v>17316</v>
      </c>
      <c r="N10" s="1">
        <v>4268</v>
      </c>
      <c r="O10" s="1">
        <v>2142</v>
      </c>
      <c r="P10" s="1">
        <v>10906</v>
      </c>
      <c r="Q10" s="1">
        <v>0</v>
      </c>
      <c r="R10" s="1">
        <v>0</v>
      </c>
      <c r="S10" s="1">
        <v>0</v>
      </c>
    </row>
    <row r="11" spans="1:19" ht="13.5">
      <c r="A11" s="1" t="s">
        <v>191</v>
      </c>
      <c r="B11" s="1" t="s">
        <v>144</v>
      </c>
      <c r="C11" s="1">
        <v>1118097</v>
      </c>
      <c r="D11" s="1">
        <v>577800</v>
      </c>
      <c r="E11" s="1">
        <v>483168</v>
      </c>
      <c r="F11" s="1">
        <v>48150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8979</v>
      </c>
      <c r="N11" s="1">
        <v>0</v>
      </c>
      <c r="O11" s="1">
        <v>312</v>
      </c>
      <c r="P11" s="1">
        <v>8667</v>
      </c>
      <c r="Q11" s="1">
        <v>0</v>
      </c>
      <c r="R11" s="1">
        <v>0</v>
      </c>
      <c r="S11" s="1">
        <v>0</v>
      </c>
    </row>
    <row r="12" spans="1:19" ht="13.5">
      <c r="A12" s="1" t="s">
        <v>192</v>
      </c>
      <c r="B12" s="1" t="s">
        <v>145</v>
      </c>
      <c r="C12" s="1">
        <v>332949</v>
      </c>
      <c r="D12" s="1">
        <v>149304</v>
      </c>
      <c r="E12" s="1">
        <v>5616</v>
      </c>
      <c r="F12" s="1">
        <v>0</v>
      </c>
      <c r="G12" s="1">
        <v>0</v>
      </c>
      <c r="H12" s="1">
        <v>149880</v>
      </c>
      <c r="I12" s="1">
        <v>0</v>
      </c>
      <c r="J12" s="1">
        <v>0</v>
      </c>
      <c r="K12" s="1">
        <v>19812</v>
      </c>
      <c r="L12" s="1">
        <v>0</v>
      </c>
      <c r="M12" s="1">
        <v>8337</v>
      </c>
      <c r="N12" s="1">
        <v>4268</v>
      </c>
      <c r="O12" s="1">
        <v>1830</v>
      </c>
      <c r="P12" s="1">
        <v>2239</v>
      </c>
      <c r="Q12" s="1">
        <v>0</v>
      </c>
      <c r="R12" s="1">
        <v>0</v>
      </c>
      <c r="S12" s="1">
        <v>0</v>
      </c>
    </row>
    <row r="13" spans="1:19" ht="13.5">
      <c r="A13" s="1" t="s">
        <v>193</v>
      </c>
      <c r="B13" s="1" t="s">
        <v>146</v>
      </c>
      <c r="C13" s="1">
        <v>282783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282783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</row>
    <row r="14" spans="1:19" ht="13.5">
      <c r="A14" s="1" t="s">
        <v>194</v>
      </c>
      <c r="B14" s="1" t="s">
        <v>147</v>
      </c>
      <c r="C14" s="1">
        <v>282783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282783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</row>
    <row r="15" spans="1:19" ht="13.5">
      <c r="A15" s="1" t="s">
        <v>195</v>
      </c>
      <c r="B15" s="1" t="s">
        <v>196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</row>
    <row r="16" spans="1:19" ht="13.5">
      <c r="A16" s="1" t="s">
        <v>197</v>
      </c>
      <c r="B16" s="1" t="s">
        <v>198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</row>
    <row r="17" spans="1:19" ht="13.5">
      <c r="A17" s="1" t="s">
        <v>199</v>
      </c>
      <c r="B17" s="1" t="s">
        <v>148</v>
      </c>
      <c r="C17" s="1">
        <v>282783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282783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</row>
    <row r="18" spans="1:19" ht="13.5">
      <c r="A18" s="1" t="s">
        <v>200</v>
      </c>
      <c r="B18" s="1" t="s">
        <v>149</v>
      </c>
      <c r="C18" s="1">
        <v>118258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72095</v>
      </c>
      <c r="L18" s="1">
        <v>46163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</row>
    <row r="19" spans="1:19" ht="13.5">
      <c r="A19" s="1" t="s">
        <v>201</v>
      </c>
      <c r="B19" s="1" t="s">
        <v>150</v>
      </c>
      <c r="C19" s="1">
        <v>118258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72095</v>
      </c>
      <c r="L19" s="1">
        <v>46163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</row>
    <row r="20" spans="1:19" ht="13.5">
      <c r="A20" s="1" t="s">
        <v>202</v>
      </c>
      <c r="B20" s="1" t="s">
        <v>151</v>
      </c>
      <c r="C20" s="1">
        <v>72095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72095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</row>
    <row r="21" spans="1:19" ht="13.5">
      <c r="A21" s="1" t="s">
        <v>203</v>
      </c>
      <c r="B21" s="1" t="s">
        <v>152</v>
      </c>
      <c r="C21" s="1">
        <v>46163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46163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</row>
    <row r="22" spans="1:19" ht="13.5">
      <c r="A22" s="1" t="s">
        <v>204</v>
      </c>
      <c r="B22" s="1" t="s">
        <v>156</v>
      </c>
      <c r="C22" s="1">
        <v>169671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169671</v>
      </c>
      <c r="R22" s="1">
        <v>0</v>
      </c>
      <c r="S22" s="1">
        <v>0</v>
      </c>
    </row>
    <row r="23" spans="1:19" ht="13.5">
      <c r="A23" s="1" t="s">
        <v>205</v>
      </c>
      <c r="B23" s="1" t="s">
        <v>157</v>
      </c>
      <c r="C23" s="1">
        <v>169671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169671</v>
      </c>
      <c r="R23" s="1">
        <v>0</v>
      </c>
      <c r="S23" s="1">
        <v>0</v>
      </c>
    </row>
    <row r="24" spans="1:19" ht="13.5">
      <c r="A24" s="1" t="s">
        <v>206</v>
      </c>
      <c r="B24" s="1" t="s">
        <v>158</v>
      </c>
      <c r="C24" s="1">
        <v>169671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169671</v>
      </c>
      <c r="R24" s="1">
        <v>0</v>
      </c>
      <c r="S24" s="1">
        <v>0</v>
      </c>
    </row>
  </sheetData>
  <sheetProtection/>
  <mergeCells count="4">
    <mergeCell ref="A1:S1"/>
    <mergeCell ref="C3:S3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0"/>
  <sheetViews>
    <sheetView zoomScalePageLayoutView="0" workbookViewId="0" topLeftCell="A1">
      <selection activeCell="J45" sqref="J45"/>
    </sheetView>
  </sheetViews>
  <sheetFormatPr defaultColWidth="9.140625" defaultRowHeight="15"/>
  <cols>
    <col min="2" max="2" width="36.28125" style="0" bestFit="1" customWidth="1"/>
  </cols>
  <sheetData>
    <row r="1" spans="1:35" ht="13.5">
      <c r="A1" s="4" t="s">
        <v>207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3.5">
      <c r="A2" t="s">
        <v>6</v>
      </c>
      <c r="AI2" t="s">
        <v>108</v>
      </c>
    </row>
    <row r="3" spans="1:35" ht="13.5">
      <c r="A3" s="2" t="s">
        <v>125</v>
      </c>
      <c r="B3" s="2" t="s">
        <v>126</v>
      </c>
      <c r="C3" s="2" t="s">
        <v>71</v>
      </c>
      <c r="D3" s="2" t="s">
        <v>131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5">
      <c r="A4" s="2"/>
      <c r="B4" s="2"/>
      <c r="C4" s="2"/>
      <c r="D4" s="1" t="s">
        <v>19</v>
      </c>
      <c r="E4" s="1" t="s">
        <v>209</v>
      </c>
      <c r="F4" s="1" t="s">
        <v>210</v>
      </c>
      <c r="G4" s="1" t="s">
        <v>211</v>
      </c>
      <c r="H4" s="1" t="s">
        <v>212</v>
      </c>
      <c r="I4" s="1" t="s">
        <v>213</v>
      </c>
      <c r="J4" s="1" t="s">
        <v>214</v>
      </c>
      <c r="K4" s="1" t="s">
        <v>215</v>
      </c>
      <c r="L4" s="1" t="s">
        <v>216</v>
      </c>
      <c r="M4" s="1" t="s">
        <v>217</v>
      </c>
      <c r="N4" s="1" t="s">
        <v>218</v>
      </c>
      <c r="O4" s="1" t="s">
        <v>219</v>
      </c>
      <c r="P4" s="1" t="s">
        <v>220</v>
      </c>
      <c r="Q4" s="1" t="s">
        <v>221</v>
      </c>
      <c r="R4" s="1" t="s">
        <v>222</v>
      </c>
      <c r="S4" s="1" t="s">
        <v>223</v>
      </c>
      <c r="T4" s="1" t="s">
        <v>224</v>
      </c>
      <c r="U4" s="1" t="s">
        <v>225</v>
      </c>
      <c r="V4" s="1" t="s">
        <v>226</v>
      </c>
      <c r="W4" s="1" t="s">
        <v>227</v>
      </c>
      <c r="X4" s="1" t="s">
        <v>228</v>
      </c>
      <c r="Y4" s="1" t="s">
        <v>229</v>
      </c>
      <c r="Z4" s="1" t="s">
        <v>230</v>
      </c>
      <c r="AA4" s="1" t="s">
        <v>231</v>
      </c>
      <c r="AB4" s="1" t="s">
        <v>232</v>
      </c>
      <c r="AC4" s="1" t="s">
        <v>233</v>
      </c>
      <c r="AD4" s="1" t="s">
        <v>234</v>
      </c>
      <c r="AE4" s="1" t="s">
        <v>235</v>
      </c>
      <c r="AF4" s="1" t="s">
        <v>19</v>
      </c>
      <c r="AG4" s="1" t="s">
        <v>236</v>
      </c>
      <c r="AH4" s="1" t="s">
        <v>237</v>
      </c>
      <c r="AI4" s="1" t="s">
        <v>208</v>
      </c>
    </row>
    <row r="5" spans="1:35" ht="13.5">
      <c r="A5" s="1" t="s">
        <v>70</v>
      </c>
      <c r="B5" s="1" t="s">
        <v>70</v>
      </c>
      <c r="C5" s="1"/>
      <c r="D5" s="1" t="s">
        <v>70</v>
      </c>
      <c r="E5" s="1" t="s">
        <v>70</v>
      </c>
      <c r="F5" s="1" t="s">
        <v>70</v>
      </c>
      <c r="G5" s="1" t="s">
        <v>70</v>
      </c>
      <c r="H5" s="1" t="s">
        <v>70</v>
      </c>
      <c r="I5" s="1" t="s">
        <v>70</v>
      </c>
      <c r="J5" s="1" t="s">
        <v>70</v>
      </c>
      <c r="K5" s="1" t="s">
        <v>70</v>
      </c>
      <c r="L5" s="1" t="s">
        <v>70</v>
      </c>
      <c r="M5" s="1" t="s">
        <v>70</v>
      </c>
      <c r="N5" s="1" t="s">
        <v>70</v>
      </c>
      <c r="O5" s="1" t="s">
        <v>70</v>
      </c>
      <c r="P5" s="1" t="s">
        <v>70</v>
      </c>
      <c r="Q5" s="1" t="s">
        <v>70</v>
      </c>
      <c r="R5" s="1" t="s">
        <v>70</v>
      </c>
      <c r="S5" s="1" t="s">
        <v>70</v>
      </c>
      <c r="T5" s="1" t="s">
        <v>70</v>
      </c>
      <c r="U5" s="1" t="s">
        <v>70</v>
      </c>
      <c r="V5" s="1" t="s">
        <v>70</v>
      </c>
      <c r="W5" s="1" t="s">
        <v>70</v>
      </c>
      <c r="X5" s="1" t="s">
        <v>70</v>
      </c>
      <c r="Y5" s="1" t="s">
        <v>70</v>
      </c>
      <c r="Z5" s="1" t="s">
        <v>70</v>
      </c>
      <c r="AA5" s="1" t="s">
        <v>70</v>
      </c>
      <c r="AB5" s="1" t="s">
        <v>70</v>
      </c>
      <c r="AC5" s="1" t="s">
        <v>70</v>
      </c>
      <c r="AD5" s="1" t="s">
        <v>70</v>
      </c>
      <c r="AE5" s="1" t="s">
        <v>70</v>
      </c>
      <c r="AF5" s="1" t="s">
        <v>70</v>
      </c>
      <c r="AG5" s="1" t="s">
        <v>70</v>
      </c>
      <c r="AH5" s="1" t="s">
        <v>70</v>
      </c>
      <c r="AI5" s="1" t="s">
        <v>70</v>
      </c>
    </row>
    <row r="6" spans="1:35" ht="13.5">
      <c r="A6" s="1"/>
      <c r="B6" s="1" t="s">
        <v>71</v>
      </c>
      <c r="C6" s="1">
        <v>240000</v>
      </c>
      <c r="D6" s="1">
        <v>240000</v>
      </c>
      <c r="E6" s="1">
        <v>55000</v>
      </c>
      <c r="F6" s="1">
        <v>10000</v>
      </c>
      <c r="G6" s="1">
        <v>0</v>
      </c>
      <c r="H6" s="1">
        <v>0</v>
      </c>
      <c r="I6" s="1">
        <v>4000</v>
      </c>
      <c r="J6" s="1">
        <v>35000</v>
      </c>
      <c r="K6" s="1">
        <v>3400</v>
      </c>
      <c r="L6" s="1">
        <v>0</v>
      </c>
      <c r="M6" s="1">
        <v>0</v>
      </c>
      <c r="N6" s="1">
        <v>74000</v>
      </c>
      <c r="O6" s="1">
        <v>0</v>
      </c>
      <c r="P6" s="1">
        <v>8000</v>
      </c>
      <c r="Q6" s="1">
        <v>0</v>
      </c>
      <c r="R6" s="1">
        <v>3000</v>
      </c>
      <c r="S6" s="1">
        <v>2000</v>
      </c>
      <c r="T6" s="1">
        <v>12000</v>
      </c>
      <c r="U6" s="1">
        <v>0</v>
      </c>
      <c r="V6" s="1">
        <v>0</v>
      </c>
      <c r="W6" s="1">
        <v>0</v>
      </c>
      <c r="X6" s="1">
        <v>15000</v>
      </c>
      <c r="Y6" s="1">
        <v>0</v>
      </c>
      <c r="Z6" s="1">
        <v>4260</v>
      </c>
      <c r="AA6" s="1">
        <v>2130</v>
      </c>
      <c r="AB6" s="1">
        <v>0</v>
      </c>
      <c r="AC6" s="1">
        <v>8210</v>
      </c>
      <c r="AD6" s="1">
        <v>0</v>
      </c>
      <c r="AE6" s="1">
        <v>4000</v>
      </c>
      <c r="AF6" s="1">
        <v>0</v>
      </c>
      <c r="AG6" s="1">
        <v>0</v>
      </c>
      <c r="AH6" s="1">
        <v>0</v>
      </c>
      <c r="AI6" s="1">
        <v>0</v>
      </c>
    </row>
    <row r="7" spans="1:35" ht="13.5">
      <c r="A7" s="1">
        <v>919009</v>
      </c>
      <c r="B7" s="1" t="s">
        <v>3</v>
      </c>
      <c r="C7" s="1">
        <v>240000</v>
      </c>
      <c r="D7" s="1">
        <v>240000</v>
      </c>
      <c r="E7" s="1">
        <v>55000</v>
      </c>
      <c r="F7" s="1">
        <v>10000</v>
      </c>
      <c r="G7" s="1">
        <v>0</v>
      </c>
      <c r="H7" s="1">
        <v>0</v>
      </c>
      <c r="I7" s="1">
        <v>4000</v>
      </c>
      <c r="J7" s="1">
        <v>35000</v>
      </c>
      <c r="K7" s="1">
        <v>3400</v>
      </c>
      <c r="L7" s="1">
        <v>0</v>
      </c>
      <c r="M7" s="1">
        <v>0</v>
      </c>
      <c r="N7" s="1">
        <v>74000</v>
      </c>
      <c r="O7" s="1">
        <v>0</v>
      </c>
      <c r="P7" s="1">
        <v>8000</v>
      </c>
      <c r="Q7" s="1">
        <v>0</v>
      </c>
      <c r="R7" s="1">
        <v>3000</v>
      </c>
      <c r="S7" s="1">
        <v>2000</v>
      </c>
      <c r="T7" s="1">
        <v>12000</v>
      </c>
      <c r="U7" s="1">
        <v>0</v>
      </c>
      <c r="V7" s="1">
        <v>0</v>
      </c>
      <c r="W7" s="1">
        <v>0</v>
      </c>
      <c r="X7" s="1">
        <v>15000</v>
      </c>
      <c r="Y7" s="1">
        <v>0</v>
      </c>
      <c r="Z7" s="1">
        <v>4260</v>
      </c>
      <c r="AA7" s="1">
        <v>2130</v>
      </c>
      <c r="AB7" s="1">
        <v>0</v>
      </c>
      <c r="AC7" s="1">
        <v>8210</v>
      </c>
      <c r="AD7" s="1">
        <v>0</v>
      </c>
      <c r="AE7" s="1">
        <v>4000</v>
      </c>
      <c r="AF7" s="1">
        <v>0</v>
      </c>
      <c r="AG7" s="1">
        <v>0</v>
      </c>
      <c r="AH7" s="1">
        <v>0</v>
      </c>
      <c r="AI7" s="1">
        <v>0</v>
      </c>
    </row>
    <row r="8" spans="1:35" ht="13.5">
      <c r="A8" s="1">
        <v>201</v>
      </c>
      <c r="B8" s="1" t="s">
        <v>142</v>
      </c>
      <c r="C8" s="1">
        <v>240000</v>
      </c>
      <c r="D8" s="1">
        <v>240000</v>
      </c>
      <c r="E8" s="1">
        <v>55000</v>
      </c>
      <c r="F8" s="1">
        <v>10000</v>
      </c>
      <c r="G8" s="1">
        <v>0</v>
      </c>
      <c r="H8" s="1">
        <v>0</v>
      </c>
      <c r="I8" s="1">
        <v>4000</v>
      </c>
      <c r="J8" s="1">
        <v>35000</v>
      </c>
      <c r="K8" s="1">
        <v>3400</v>
      </c>
      <c r="L8" s="1">
        <v>0</v>
      </c>
      <c r="M8" s="1">
        <v>0</v>
      </c>
      <c r="N8" s="1">
        <v>74000</v>
      </c>
      <c r="O8" s="1">
        <v>0</v>
      </c>
      <c r="P8" s="1">
        <v>8000</v>
      </c>
      <c r="Q8" s="1">
        <v>0</v>
      </c>
      <c r="R8" s="1">
        <v>3000</v>
      </c>
      <c r="S8" s="1">
        <v>2000</v>
      </c>
      <c r="T8" s="1">
        <v>12000</v>
      </c>
      <c r="U8" s="1">
        <v>0</v>
      </c>
      <c r="V8" s="1">
        <v>0</v>
      </c>
      <c r="W8" s="1">
        <v>0</v>
      </c>
      <c r="X8" s="1">
        <v>15000</v>
      </c>
      <c r="Y8" s="1">
        <v>0</v>
      </c>
      <c r="Z8" s="1">
        <v>4260</v>
      </c>
      <c r="AA8" s="1">
        <v>2130</v>
      </c>
      <c r="AB8" s="1">
        <v>0</v>
      </c>
      <c r="AC8" s="1">
        <v>8210</v>
      </c>
      <c r="AD8" s="1">
        <v>0</v>
      </c>
      <c r="AE8" s="1">
        <v>4000</v>
      </c>
      <c r="AF8" s="1">
        <v>0</v>
      </c>
      <c r="AG8" s="1">
        <v>0</v>
      </c>
      <c r="AH8" s="1">
        <v>0</v>
      </c>
      <c r="AI8" s="1">
        <v>0</v>
      </c>
    </row>
    <row r="9" spans="1:35" ht="13.5">
      <c r="A9" s="1">
        <v>20103</v>
      </c>
      <c r="B9" s="1" t="s">
        <v>143</v>
      </c>
      <c r="C9" s="1">
        <v>240000</v>
      </c>
      <c r="D9" s="1">
        <v>240000</v>
      </c>
      <c r="E9" s="1">
        <v>55000</v>
      </c>
      <c r="F9" s="1">
        <v>10000</v>
      </c>
      <c r="G9" s="1">
        <v>0</v>
      </c>
      <c r="H9" s="1">
        <v>0</v>
      </c>
      <c r="I9" s="1">
        <v>4000</v>
      </c>
      <c r="J9" s="1">
        <v>35000</v>
      </c>
      <c r="K9" s="1">
        <v>3400</v>
      </c>
      <c r="L9" s="1">
        <v>0</v>
      </c>
      <c r="M9" s="1">
        <v>0</v>
      </c>
      <c r="N9" s="1">
        <v>74000</v>
      </c>
      <c r="O9" s="1">
        <v>0</v>
      </c>
      <c r="P9" s="1">
        <v>8000</v>
      </c>
      <c r="Q9" s="1">
        <v>0</v>
      </c>
      <c r="R9" s="1">
        <v>3000</v>
      </c>
      <c r="S9" s="1">
        <v>2000</v>
      </c>
      <c r="T9" s="1">
        <v>12000</v>
      </c>
      <c r="U9" s="1">
        <v>0</v>
      </c>
      <c r="V9" s="1">
        <v>0</v>
      </c>
      <c r="W9" s="1">
        <v>0</v>
      </c>
      <c r="X9" s="1">
        <v>15000</v>
      </c>
      <c r="Y9" s="1">
        <v>0</v>
      </c>
      <c r="Z9" s="1">
        <v>4260</v>
      </c>
      <c r="AA9" s="1">
        <v>2130</v>
      </c>
      <c r="AB9" s="1">
        <v>0</v>
      </c>
      <c r="AC9" s="1">
        <v>8210</v>
      </c>
      <c r="AD9" s="1">
        <v>0</v>
      </c>
      <c r="AE9" s="1">
        <v>4000</v>
      </c>
      <c r="AF9" s="1">
        <v>0</v>
      </c>
      <c r="AG9" s="1">
        <v>0</v>
      </c>
      <c r="AH9" s="1">
        <v>0</v>
      </c>
      <c r="AI9" s="1">
        <v>0</v>
      </c>
    </row>
    <row r="10" spans="1:35" ht="13.5">
      <c r="A10" s="1">
        <v>2010301</v>
      </c>
      <c r="B10" s="1" t="s">
        <v>144</v>
      </c>
      <c r="C10" s="1">
        <v>240000</v>
      </c>
      <c r="D10" s="1">
        <v>240000</v>
      </c>
      <c r="E10" s="1">
        <v>55000</v>
      </c>
      <c r="F10" s="1">
        <v>10000</v>
      </c>
      <c r="G10" s="1">
        <v>0</v>
      </c>
      <c r="H10" s="1">
        <v>0</v>
      </c>
      <c r="I10" s="1">
        <v>4000</v>
      </c>
      <c r="J10" s="1">
        <v>35000</v>
      </c>
      <c r="K10" s="1">
        <v>3400</v>
      </c>
      <c r="L10" s="1">
        <v>0</v>
      </c>
      <c r="M10" s="1">
        <v>0</v>
      </c>
      <c r="N10" s="1">
        <v>74000</v>
      </c>
      <c r="O10" s="1">
        <v>0</v>
      </c>
      <c r="P10" s="1">
        <v>8000</v>
      </c>
      <c r="Q10" s="1">
        <v>0</v>
      </c>
      <c r="R10" s="1">
        <v>3000</v>
      </c>
      <c r="S10" s="1">
        <v>2000</v>
      </c>
      <c r="T10" s="1">
        <v>12000</v>
      </c>
      <c r="U10" s="1">
        <v>0</v>
      </c>
      <c r="V10" s="1">
        <v>0</v>
      </c>
      <c r="W10" s="1">
        <v>0</v>
      </c>
      <c r="X10" s="1">
        <v>15000</v>
      </c>
      <c r="Y10" s="1">
        <v>0</v>
      </c>
      <c r="Z10" s="1">
        <v>4260</v>
      </c>
      <c r="AA10" s="1">
        <v>2130</v>
      </c>
      <c r="AB10" s="1">
        <v>0</v>
      </c>
      <c r="AC10" s="1">
        <v>8210</v>
      </c>
      <c r="AD10" s="1">
        <v>0</v>
      </c>
      <c r="AE10" s="1">
        <v>4000</v>
      </c>
      <c r="AF10" s="1">
        <v>0</v>
      </c>
      <c r="AG10" s="1">
        <v>0</v>
      </c>
      <c r="AH10" s="1">
        <v>0</v>
      </c>
      <c r="AI10" s="1">
        <v>0</v>
      </c>
    </row>
  </sheetData>
  <sheetProtection/>
  <mergeCells count="5">
    <mergeCell ref="A3:A4"/>
    <mergeCell ref="B3:B4"/>
    <mergeCell ref="D3:AI3"/>
    <mergeCell ref="C3:C4"/>
    <mergeCell ref="A1:AI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3.28125" style="0" customWidth="1"/>
    <col min="2" max="2" width="21.421875" style="0" bestFit="1" customWidth="1"/>
    <col min="14" max="14" width="27.57421875" style="0" bestFit="1" customWidth="1"/>
  </cols>
  <sheetData>
    <row r="1" spans="1:14" ht="13.5">
      <c r="A1" s="4" t="s">
        <v>238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>
      <c r="A2" t="s">
        <v>6</v>
      </c>
      <c r="N2" t="s">
        <v>108</v>
      </c>
    </row>
    <row r="3" spans="1:14" ht="13.5">
      <c r="A3" s="2" t="s">
        <v>125</v>
      </c>
      <c r="B3" s="2" t="s">
        <v>126</v>
      </c>
      <c r="C3" s="2" t="s">
        <v>131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>
      <c r="A4" s="2"/>
      <c r="B4" s="2"/>
      <c r="C4" s="1" t="s">
        <v>19</v>
      </c>
      <c r="D4" s="1" t="s">
        <v>239</v>
      </c>
      <c r="E4" s="1" t="s">
        <v>240</v>
      </c>
      <c r="F4" s="1" t="s">
        <v>241</v>
      </c>
      <c r="G4" s="1" t="s">
        <v>242</v>
      </c>
      <c r="H4" s="1" t="s">
        <v>243</v>
      </c>
      <c r="I4" s="1" t="s">
        <v>244</v>
      </c>
      <c r="J4" s="1" t="s">
        <v>245</v>
      </c>
      <c r="K4" s="1" t="s">
        <v>246</v>
      </c>
      <c r="L4" s="1" t="s">
        <v>247</v>
      </c>
      <c r="M4" s="1" t="s">
        <v>248</v>
      </c>
      <c r="N4" s="1" t="s">
        <v>249</v>
      </c>
    </row>
    <row r="5" spans="1:14" ht="13.5">
      <c r="A5" s="1" t="s">
        <v>70</v>
      </c>
      <c r="B5" s="1" t="s">
        <v>70</v>
      </c>
      <c r="C5" s="1" t="s">
        <v>70</v>
      </c>
      <c r="D5" s="1" t="s">
        <v>70</v>
      </c>
      <c r="E5" s="1" t="s">
        <v>70</v>
      </c>
      <c r="F5" s="1" t="s">
        <v>70</v>
      </c>
      <c r="G5" s="1" t="s">
        <v>70</v>
      </c>
      <c r="H5" s="1" t="s">
        <v>70</v>
      </c>
      <c r="I5" s="1" t="s">
        <v>70</v>
      </c>
      <c r="J5" s="1" t="s">
        <v>70</v>
      </c>
      <c r="K5" s="1" t="s">
        <v>70</v>
      </c>
      <c r="L5" s="1" t="s">
        <v>70</v>
      </c>
      <c r="M5" s="1" t="s">
        <v>70</v>
      </c>
      <c r="N5" s="1" t="s">
        <v>70</v>
      </c>
    </row>
    <row r="6" spans="1:14" ht="13.5">
      <c r="A6" s="1"/>
      <c r="B6" s="1" t="s">
        <v>71</v>
      </c>
      <c r="C6" s="1">
        <v>27660</v>
      </c>
      <c r="D6" s="1">
        <v>0</v>
      </c>
      <c r="E6" s="1">
        <v>0</v>
      </c>
      <c r="F6" s="1">
        <v>0</v>
      </c>
      <c r="G6" s="1">
        <v>0</v>
      </c>
      <c r="H6" s="1">
        <v>26940</v>
      </c>
      <c r="I6" s="1">
        <v>0</v>
      </c>
      <c r="J6" s="1">
        <v>0</v>
      </c>
      <c r="K6" s="1">
        <v>0</v>
      </c>
      <c r="L6" s="1">
        <v>720</v>
      </c>
      <c r="M6" s="1">
        <v>0</v>
      </c>
      <c r="N6" s="1">
        <v>0</v>
      </c>
    </row>
    <row r="7" spans="1:14" ht="13.5">
      <c r="A7" s="1">
        <v>919009</v>
      </c>
      <c r="B7" s="1" t="s">
        <v>3</v>
      </c>
      <c r="C7" s="1">
        <v>27660</v>
      </c>
      <c r="D7" s="1">
        <v>0</v>
      </c>
      <c r="E7" s="1">
        <v>0</v>
      </c>
      <c r="F7" s="1">
        <v>0</v>
      </c>
      <c r="G7" s="1">
        <v>0</v>
      </c>
      <c r="H7" s="1">
        <v>26940</v>
      </c>
      <c r="I7" s="1">
        <v>0</v>
      </c>
      <c r="J7" s="1">
        <v>0</v>
      </c>
      <c r="K7" s="1">
        <v>0</v>
      </c>
      <c r="L7" s="1">
        <v>720</v>
      </c>
      <c r="M7" s="1">
        <v>0</v>
      </c>
      <c r="N7" s="1">
        <v>0</v>
      </c>
    </row>
    <row r="8" spans="1:14" ht="13.5">
      <c r="A8" s="1">
        <v>201</v>
      </c>
      <c r="B8" s="1" t="s">
        <v>142</v>
      </c>
      <c r="C8" s="1">
        <v>27660</v>
      </c>
      <c r="D8" s="1">
        <v>0</v>
      </c>
      <c r="E8" s="1">
        <v>0</v>
      </c>
      <c r="F8" s="1">
        <v>0</v>
      </c>
      <c r="G8" s="1">
        <v>0</v>
      </c>
      <c r="H8" s="1">
        <v>26940</v>
      </c>
      <c r="I8" s="1">
        <v>0</v>
      </c>
      <c r="J8" s="1">
        <v>0</v>
      </c>
      <c r="K8" s="1">
        <v>0</v>
      </c>
      <c r="L8" s="1">
        <v>720</v>
      </c>
      <c r="M8" s="1">
        <v>0</v>
      </c>
      <c r="N8" s="1">
        <v>0</v>
      </c>
    </row>
    <row r="9" spans="1:14" ht="13.5">
      <c r="A9" s="1">
        <v>20103</v>
      </c>
      <c r="B9" s="1"/>
      <c r="C9" s="1">
        <v>27660</v>
      </c>
      <c r="D9" s="1">
        <v>0</v>
      </c>
      <c r="E9" s="1">
        <v>0</v>
      </c>
      <c r="F9" s="1">
        <v>0</v>
      </c>
      <c r="G9" s="1">
        <v>0</v>
      </c>
      <c r="H9" s="1">
        <v>26940</v>
      </c>
      <c r="I9" s="1">
        <v>0</v>
      </c>
      <c r="J9" s="1">
        <v>0</v>
      </c>
      <c r="K9" s="1">
        <v>0</v>
      </c>
      <c r="L9" s="1">
        <v>720</v>
      </c>
      <c r="M9" s="1">
        <v>0</v>
      </c>
      <c r="N9" s="1">
        <v>0</v>
      </c>
    </row>
    <row r="10" spans="1:14" ht="13.5">
      <c r="A10" s="1">
        <v>2010301</v>
      </c>
      <c r="B10" s="1" t="s">
        <v>250</v>
      </c>
      <c r="C10" s="1">
        <v>27420</v>
      </c>
      <c r="D10" s="1">
        <v>0</v>
      </c>
      <c r="E10" s="1">
        <v>0</v>
      </c>
      <c r="F10" s="1">
        <v>0</v>
      </c>
      <c r="G10" s="1">
        <v>0</v>
      </c>
      <c r="H10" s="1">
        <v>26940</v>
      </c>
      <c r="I10" s="1">
        <v>0</v>
      </c>
      <c r="J10" s="1">
        <v>0</v>
      </c>
      <c r="K10" s="1">
        <v>0</v>
      </c>
      <c r="L10" s="1">
        <v>480</v>
      </c>
      <c r="M10" s="1">
        <v>0</v>
      </c>
      <c r="N10" s="1">
        <v>0</v>
      </c>
    </row>
    <row r="11" spans="1:14" ht="13.5">
      <c r="A11" s="1">
        <v>2010350</v>
      </c>
      <c r="B11" s="1" t="s">
        <v>251</v>
      </c>
      <c r="C11" s="1">
        <v>240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240</v>
      </c>
      <c r="M11" s="1">
        <v>0</v>
      </c>
      <c r="N11" s="1">
        <v>0</v>
      </c>
    </row>
  </sheetData>
  <sheetProtection/>
  <mergeCells count="4">
    <mergeCell ref="A1:N1"/>
    <mergeCell ref="A3:A4"/>
    <mergeCell ref="B3:B4"/>
    <mergeCell ref="C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2019-08-14T09:57:27Z</dcterms:created>
  <dcterms:modified xsi:type="dcterms:W3CDTF">2019-08-14T10:06:44Z</dcterms:modified>
  <cp:category/>
  <cp:version/>
  <cp:contentType/>
  <cp:contentStatus/>
</cp:coreProperties>
</file>