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<sst xmlns="http://schemas.openxmlformats.org/spreadsheetml/2006/main" count="249" uniqueCount="141">
  <si>
    <t>开江县2020年8月26个重点推进的重大项目计划表</t>
  </si>
  <si>
    <t xml:space="preserve">                    单位：万元                                                                                                                </t>
  </si>
  <si>
    <t>序号</t>
  </si>
  <si>
    <t>项目名称</t>
  </si>
  <si>
    <t>建设
地址</t>
  </si>
  <si>
    <t>建设性质</t>
  </si>
  <si>
    <t>主要建设内容及规模</t>
  </si>
  <si>
    <t>计划建设年限</t>
  </si>
  <si>
    <t>项目
总投资</t>
  </si>
  <si>
    <t>到2019年底累计完成投资</t>
  </si>
  <si>
    <t>2020年投资计划</t>
  </si>
  <si>
    <t>项目业主                        或建设单位</t>
  </si>
  <si>
    <t>行业主管或归口部门（公司）</t>
  </si>
  <si>
    <t>牵头督查单位</t>
  </si>
  <si>
    <t>合计：26个</t>
  </si>
  <si>
    <t>8月</t>
  </si>
  <si>
    <t>开江县高铁新区
基础设施建设项目</t>
  </si>
  <si>
    <t>相关
乡镇</t>
  </si>
  <si>
    <t>新建</t>
  </si>
  <si>
    <t>拟占地200亩，新建广场3000平方米，广场建筑物及配套建筑物面积5000平方米，县城连接道路3千米，地下管网5千米，停车场1000平方米，公交站6个，站前绿化2000平方米，房屋征拆2万平方米。</t>
  </si>
  <si>
    <t>2018-2023</t>
  </si>
  <si>
    <t>启动项目建议书、可研编制</t>
  </si>
  <si>
    <t>城普公司</t>
  </si>
  <si>
    <t>政协</t>
  </si>
  <si>
    <t>开梁高速公路建设项目</t>
  </si>
  <si>
    <t>全长约88.1公里，开江境内长约30.424公里,拟按照100公里／小时，双向四车道，路基宽度26米。</t>
  </si>
  <si>
    <t>2019-2023</t>
  </si>
  <si>
    <t>1、获得自然资源部用地预审批复；2、开展环境影响评价、水土保持、矿产压覆、地质灾害危险性评估、节能评估等5项开工前置专题报告编制及报批；3、跟踪社会投资人招标进展；4、开展勘察设计编制单位招标</t>
  </si>
  <si>
    <t>交运局</t>
  </si>
  <si>
    <t>人大</t>
  </si>
  <si>
    <t>开江智谷机电
产业园建设项目</t>
  </si>
  <si>
    <t>普安镇</t>
  </si>
  <si>
    <t>总体规划占地1500亩，其中一期建设700亩，主要建设铜熔车间、压铸车间、红冲车间、阀门、职能装配及生活配套用房；道路、给排水、电、气等基础设施。二期建设用地800亩，主要建设道路、给排水、电、气等基础设施；汽摩配、电子器械、自动化设备、机电设备、汽车配件、阀门、管件、五金配件、金属制品及水暖洁具等项目。</t>
  </si>
  <si>
    <t>2019-2025</t>
  </si>
  <si>
    <t>10家企业厂房修建完成80%。园区辅道修建完成，进行园区绿化建设</t>
  </si>
  <si>
    <t>入园企业</t>
  </si>
  <si>
    <t>经开区</t>
  </si>
  <si>
    <t>开江县宝石桥水库水资源保护利用
建设项目</t>
  </si>
  <si>
    <t>讲治镇</t>
  </si>
  <si>
    <t>新建、整治干支渠251.358千米，田间配套渠道259.8千米。 新建连通通道0.8千米；生态修复，修复河道总长8千米，新建左右岸生态护岸共计16千米；生态清淤河段1.5千米；整治宝石桥水库大坝、副坝、溢洪道、新建放空隧洞。</t>
  </si>
  <si>
    <t>2018-2022</t>
  </si>
  <si>
    <t>河湖连通工程：力争通过水利部初设审查
除险加固工程：力争通过长江委员会审查</t>
  </si>
  <si>
    <t>水管处</t>
  </si>
  <si>
    <t>开江县宝石湖湖滨生态建设项目</t>
  </si>
  <si>
    <t>宝石湖周边植被生态修复3万亩以上，环湖康养游步道14公里、木栈道3.5公里，码头26处、自然科普长廊7处、景观亭8个，管护工区等。</t>
  </si>
  <si>
    <t>2020-2024</t>
  </si>
  <si>
    <t>完成剩余面积（2433亩）的割灌、整地和打窝等栽植准备工作，并组织对已栽植苗木进行精细化管护，做好冬季植树人员、机械和种苗准备</t>
  </si>
  <si>
    <t>国有林场</t>
  </si>
  <si>
    <t>自然
资源局</t>
  </si>
  <si>
    <t>开江县牛山寺休闲公园二期建设项目</t>
  </si>
  <si>
    <t>淙城街道办</t>
  </si>
  <si>
    <t>占地约25.85公顷，主要建设内容包括家庭主题游乐园区、体育运动健身区等。</t>
  </si>
  <si>
    <t>2019-2020</t>
  </si>
  <si>
    <t>完成工程量60%</t>
  </si>
  <si>
    <t>住建局</t>
  </si>
  <si>
    <t>开江县五路口城市综合体建设及康力国际市政道路建设项目</t>
  </si>
  <si>
    <t>续建</t>
  </si>
  <si>
    <t>商业建筑面积130000平方米，主要包括独立特色风情商业街、大型购物中心、电影院、四星级酒店（面积25000平方米），兼具酒店式公寓、高档写字楼、餐饮、文化娱乐等服务设施；康力国际东侧24米、北侧12米道路路基路面、人行道铺装、雨污管道安装等。</t>
  </si>
  <si>
    <t>2014-2020</t>
  </si>
  <si>
    <t>五路口城市综合体：完成酒店装修80%，完成综合体建设70%
康力国际市政道路建：12米、24米道路完工</t>
  </si>
  <si>
    <t>达州市侨兴房产开发有限公司</t>
  </si>
  <si>
    <t>开江县
城普新区ppp项目</t>
  </si>
  <si>
    <t>主要包含：市政道路建设31295米，园区道路建设6712米，城市规划馆4000平方米，城市体育馆20000平方米，城市文化馆4000平方米，园区标准化厂房建设5万平方米。</t>
  </si>
  <si>
    <t>2019-2022</t>
  </si>
  <si>
    <t>完成项目合同编制</t>
  </si>
  <si>
    <t>开江县水文化广场建设项目</t>
  </si>
  <si>
    <t>占地194.89亩，建绿化景观、服务建筑，景观廊桥，水文化广场，地下停车场等。</t>
  </si>
  <si>
    <t>2019-2021</t>
  </si>
  <si>
    <t>管线迁改取得县财经会批复，水文化广场取得财评</t>
  </si>
  <si>
    <t>开江县城市湿地
公园建设项目</t>
  </si>
  <si>
    <t>规划总面积622亩，主要实施花卉展示区、文化展示中心、川东巴蜀文化雕塑、文化湿地景观等。</t>
  </si>
  <si>
    <t>2020-2025</t>
  </si>
  <si>
    <t>实施方案报县政府审定</t>
  </si>
  <si>
    <t>开江县南环线建设项目</t>
  </si>
  <si>
    <t>新建一级公路9.412公里。</t>
  </si>
  <si>
    <t>众望交通投资有限公司</t>
  </si>
  <si>
    <t>开江县人民医院新区及医技大楼建设项目</t>
  </si>
  <si>
    <t>新建医技楼业务用房18000平方米及附属工程，新建后勤保障大楼、第二住院综合大楼等业务用房。</t>
  </si>
  <si>
    <t>基础施工完成70%</t>
  </si>
  <si>
    <t>卫生健康局</t>
  </si>
  <si>
    <t>开江县职业中学
整体迁建工程</t>
  </si>
  <si>
    <t>占地240.74亩，总建筑面积100959平方米，建设房屋18幢及教学用房等附属工程。</t>
  </si>
  <si>
    <t>进行场平工程施工50%</t>
  </si>
  <si>
    <t>教科局</t>
  </si>
  <si>
    <t>开江县乡镇污水
处理基础设施建设项目</t>
  </si>
  <si>
    <t>采用EPC模式建设污水处理设施及配套污水管网51.95千米，在甘棠镇、回龙镇、八庙镇、长岭镇各建日处理污水共3300吨污水处理站一座。其余10个乡镇的污水处理厂建设，及配套管网建设。</t>
  </si>
  <si>
    <t>2020-2021</t>
  </si>
  <si>
    <t>厂区施工完成80%，管网施工完成30%，完成附属工程施工60%
讲治等六污水处理厂设计过规委会，完成初步设计并通过论证</t>
  </si>
  <si>
    <t>开江县金山
“国家AAAA级”
景区建设项目</t>
  </si>
  <si>
    <t>占地4500亩，建成金山寺旅游景区二区、一带、一中心：金山寺佛教文化区、旅游农业休闲观光区、森林休闲度假区、映月湖休闲娱乐中心。</t>
  </si>
  <si>
    <t>2016-2020</t>
  </si>
  <si>
    <t>迎接国检</t>
  </si>
  <si>
    <t>文旅中心</t>
  </si>
  <si>
    <t>文体
旅游局</t>
  </si>
  <si>
    <t>开江县环宝石湖片区易地扶贫搬迁工程（安居工程及基础设施建设）</t>
  </si>
  <si>
    <t>总建筑面积70000平方米，建设安置房500套，配套市政道路、管网、绿化及公共服务设施等基础设施。</t>
  </si>
  <si>
    <t>2018-2020</t>
  </si>
  <si>
    <t>4#楼完成室内防水及贴砖；3#5#楼完成室内公共区域墙面及吊顶，全部给排水及消防安装</t>
  </si>
  <si>
    <t>城普
公司</t>
  </si>
  <si>
    <t>开江县新宁河
棚户区改造工程</t>
  </si>
  <si>
    <t>总建筑面积261523平方米，其中住宅面积219996平方米1077套，商业及社会配套建筑面积4658平方米，车库（含设备用房）3689平方米。</t>
  </si>
  <si>
    <t>2015-2020</t>
  </si>
  <si>
    <t>完成单栋的综合验收</t>
  </si>
  <si>
    <t>开江县牛山寺
公园片区棚户区
改造项目</t>
  </si>
  <si>
    <t>规划用地面积18200平方米，其中道路用地面积4200平方米，A、B、C、D栋和地下车库总建筑面积59782平方米，其中地上建筑面积48922平方米、地下车库面积10860平方米。A、B栋为18/-1F，底楼为商铺，C、D栋为19/-1F，底楼为商铺。</t>
  </si>
  <si>
    <t>完成水电安装的80％</t>
  </si>
  <si>
    <t>开江县现代粮油
物流中心工程</t>
  </si>
  <si>
    <t>任市镇</t>
  </si>
  <si>
    <t>规划用地约150亩，主要建设粮食物流仓储、加工、质检综合楼及附属配套工程，建筑面积共计41157.6平方米。</t>
  </si>
  <si>
    <t>1.散装储备仓外墙防水涂料，仓内望板防水涂料。安装室内粮面降温风机
2.物流中转仓及机械罩棚完成预算评审</t>
  </si>
  <si>
    <t>鑫谷粮油购销有限公司</t>
  </si>
  <si>
    <t>粮食
储备中心</t>
  </si>
  <si>
    <t>开江县东西干道
以东至蕉溪河以西南片区拆迁安置房二期</t>
  </si>
  <si>
    <t>新建房屋320套，共计48396平方米，新建地下车库及相关配套设施等。</t>
  </si>
  <si>
    <t>主体结构四、五层施工完成</t>
  </si>
  <si>
    <t>金山公司</t>
  </si>
  <si>
    <t>开江县普安工业集中发展区标准化厂房及配套附属工程建设项目</t>
  </si>
  <si>
    <t>占地53亩，标准化厂房及配套附属工程，总建筑面积92246平方米，其中生产性厂房83546平方米，配套用房8700平方米。</t>
  </si>
  <si>
    <t>5-8号楼砌体施工完成70%插入抹灰施工，1-4厂房主体结构封顶，插入砌体施工及水电施工。综合楼完成至主体2层</t>
  </si>
  <si>
    <t>开江县东方希望
年出栏100万头生猪养殖建设项目</t>
  </si>
  <si>
    <t>建设规模为5万头种猪养殖场，到2025年达到年出栏生猪100万头规模养殖场。</t>
  </si>
  <si>
    <t>讲治繁殖场配套建设污水处理设施，天师祖代场启动场平工程，完成回龙保和寨养殖场前期工作</t>
  </si>
  <si>
    <t>东方希望畜牧业发展有限公司</t>
  </si>
  <si>
    <t>畜牧
发展中心</t>
  </si>
  <si>
    <t>开江县城镇
供水设施升级改造</t>
  </si>
  <si>
    <t>一期新建日处理能力3万吨的净水厂一座，配套建设取水设施及输配水管网28公里；二期新建工业集中区管网16公里，水厂至高铁新区输水管道12公里，新建约占地4亩的二次供水加压站。</t>
  </si>
  <si>
    <t xml:space="preserve">确定招施工单位和监理单位    </t>
  </si>
  <si>
    <t>自来水
公司</t>
  </si>
  <si>
    <t>开江县城市污水处理厂提标扩能项目</t>
  </si>
  <si>
    <t>扩建</t>
  </si>
  <si>
    <t>新建开江县城市污水处理厂二期1.5万吨/天，对原一期（1.5万吨/天）提标扩能。</t>
  </si>
  <si>
    <t>完成招标工作；征拆完成</t>
  </si>
  <si>
    <t>开江县中医院
新区建设项目</t>
  </si>
  <si>
    <t>新建后勤保障大楼、门诊大楼、康养中心等业务用房。</t>
  </si>
  <si>
    <t>2020-2022</t>
  </si>
  <si>
    <t>完成施工图设计</t>
  </si>
  <si>
    <t>开江县乡镇区划调整便民服务中心建设项目</t>
  </si>
  <si>
    <t>新建回龙、讲治、新宁镇、永兴镇、八庙镇便民服务中心，建设总建筑面积38006平方米，其中办公楼3400平方米、设备用房300平方米、道路及广场面积3000平方米等配套基础设施。</t>
  </si>
  <si>
    <t>完成初设和财评</t>
  </si>
  <si>
    <t>相关乡镇</t>
  </si>
  <si>
    <t>财政局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</si>
</sst>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方正黑体简体"/>
      <charset val="134"/>
    </font>
    <font>
      <sz val="10"/>
      <name val="方正黑体简体"/>
      <charset val="134"/>
    </font>
    <font>
      <sz val="9"/>
      <name val="方正黑体简体"/>
      <charset val="134"/>
    </font>
    <font>
      <sz val="20"/>
      <name val="方正黑体简体"/>
      <charset val="134"/>
    </font>
    <font>
      <sz val="9"/>
      <name val="黑体"/>
      <charset val="134"/>
    </font>
    <font>
      <sz val="8"/>
      <name val="方正黑体简体"/>
      <charset val="134"/>
    </font>
    <font>
      <sz val="12"/>
      <name val="方正黑体简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tabSelected="1" topLeftCell="A28" workbookViewId="0">
      <selection activeCell="J5" sqref="J5"/>
    </sheetView>
  </sheetViews>
  <sheetFormatPr defaultColWidth="9" defaultRowHeight="14.25"/>
  <cols>
    <col min="1" max="1" width="4.46666666666667" style="8" customWidth="1"/>
    <col min="2" max="2" width="15.1666666666667" style="1" customWidth="1"/>
    <col min="3" max="3" width="5.70833333333333" style="1" customWidth="1"/>
    <col min="4" max="4" width="4.64166666666667" style="1" customWidth="1"/>
    <col min="5" max="5" width="28.5333333333333" style="1" customWidth="1"/>
    <col min="6" max="6" width="5.93333333333333" style="8" customWidth="1"/>
    <col min="7" max="7" width="8.625" style="8" customWidth="1"/>
    <col min="8" max="8" width="7.825" style="8" customWidth="1"/>
    <col min="9" max="9" width="6.51666666666667" style="8" customWidth="1"/>
    <col min="10" max="10" width="18.625" style="1" customWidth="1"/>
    <col min="11" max="11" width="7.875" style="8" customWidth="1"/>
    <col min="12" max="12" width="6.625" style="8" customWidth="1"/>
    <col min="13" max="13" width="4.875" style="8" customWidth="1"/>
    <col min="14" max="16372" width="9" style="1"/>
  </cols>
  <sheetData>
    <row r="1" s="1" customFormat="1" ht="27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19.5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ht="43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6"/>
      <c r="K3" s="11" t="s">
        <v>11</v>
      </c>
      <c r="L3" s="17" t="s">
        <v>12</v>
      </c>
      <c r="M3" s="11" t="s">
        <v>13</v>
      </c>
    </row>
    <row r="4" s="1" customFormat="1" ht="22.5" customHeight="1" spans="1:13">
      <c r="A4" s="12" t="s">
        <v>14</v>
      </c>
      <c r="B4" s="12"/>
      <c r="C4" s="12"/>
      <c r="D4" s="12"/>
      <c r="E4" s="12"/>
      <c r="F4" s="12"/>
      <c r="G4" s="12">
        <f t="shared" ref="G4:I4" si="0">SUM(G5:G30)</f>
        <v>2372328</v>
      </c>
      <c r="H4" s="12">
        <f t="shared" si="0"/>
        <v>357100</v>
      </c>
      <c r="I4" s="12">
        <f t="shared" si="0"/>
        <v>644508</v>
      </c>
      <c r="J4" s="12" t="s">
        <v>15</v>
      </c>
      <c r="K4" s="12"/>
      <c r="L4" s="12"/>
      <c r="M4" s="18"/>
    </row>
    <row r="5" s="1" customFormat="1" ht="71" customHeight="1" spans="1:13">
      <c r="A5" s="12">
        <v>1</v>
      </c>
      <c r="B5" s="12" t="s">
        <v>16</v>
      </c>
      <c r="C5" s="12" t="s">
        <v>17</v>
      </c>
      <c r="D5" s="12" t="s">
        <v>18</v>
      </c>
      <c r="E5" s="13" t="s">
        <v>19</v>
      </c>
      <c r="F5" s="12" t="s">
        <v>20</v>
      </c>
      <c r="G5" s="12">
        <v>150000</v>
      </c>
      <c r="H5" s="12"/>
      <c r="I5" s="12"/>
      <c r="J5" s="12" t="s">
        <v>21</v>
      </c>
      <c r="K5" s="12" t="s">
        <v>22</v>
      </c>
      <c r="L5" s="12" t="s">
        <v>22</v>
      </c>
      <c r="M5" s="12" t="s">
        <v>23</v>
      </c>
    </row>
    <row r="6" s="1" customFormat="1" ht="134" customHeight="1" spans="1:13">
      <c r="A6" s="12">
        <v>2</v>
      </c>
      <c r="B6" s="12" t="s">
        <v>24</v>
      </c>
      <c r="C6" s="12" t="s">
        <v>17</v>
      </c>
      <c r="D6" s="12" t="s">
        <v>18</v>
      </c>
      <c r="E6" s="13" t="s">
        <v>25</v>
      </c>
      <c r="F6" s="12" t="s">
        <v>26</v>
      </c>
      <c r="G6" s="12">
        <v>360000</v>
      </c>
      <c r="H6" s="12"/>
      <c r="I6" s="12">
        <v>100000</v>
      </c>
      <c r="J6" s="12" t="s">
        <v>27</v>
      </c>
      <c r="K6" s="12" t="s">
        <v>28</v>
      </c>
      <c r="L6" s="12" t="s">
        <v>28</v>
      </c>
      <c r="M6" s="12" t="s">
        <v>29</v>
      </c>
    </row>
    <row r="7" s="2" customFormat="1" ht="109" customHeight="1" spans="1:13">
      <c r="A7" s="12">
        <v>3</v>
      </c>
      <c r="B7" s="12" t="s">
        <v>30</v>
      </c>
      <c r="C7" s="12" t="s">
        <v>31</v>
      </c>
      <c r="D7" s="12" t="s">
        <v>18</v>
      </c>
      <c r="E7" s="13" t="s">
        <v>32</v>
      </c>
      <c r="F7" s="12" t="s">
        <v>33</v>
      </c>
      <c r="G7" s="12">
        <v>600000</v>
      </c>
      <c r="H7" s="12">
        <v>5000</v>
      </c>
      <c r="I7" s="12">
        <v>95000</v>
      </c>
      <c r="J7" s="12" t="s">
        <v>34</v>
      </c>
      <c r="K7" s="12" t="s">
        <v>35</v>
      </c>
      <c r="L7" s="12" t="s">
        <v>36</v>
      </c>
      <c r="M7" s="18" t="s">
        <v>29</v>
      </c>
    </row>
    <row r="8" s="1" customFormat="1" ht="85" customHeight="1" spans="1:13">
      <c r="A8" s="12">
        <v>4</v>
      </c>
      <c r="B8" s="12" t="s">
        <v>37</v>
      </c>
      <c r="C8" s="12" t="s">
        <v>38</v>
      </c>
      <c r="D8" s="12" t="s">
        <v>18</v>
      </c>
      <c r="E8" s="13" t="s">
        <v>39</v>
      </c>
      <c r="F8" s="12" t="s">
        <v>40</v>
      </c>
      <c r="G8" s="12">
        <v>174000</v>
      </c>
      <c r="H8" s="12">
        <v>85000</v>
      </c>
      <c r="I8" s="12">
        <v>20000</v>
      </c>
      <c r="J8" s="12" t="s">
        <v>41</v>
      </c>
      <c r="K8" s="11" t="s">
        <v>42</v>
      </c>
      <c r="L8" s="11" t="s">
        <v>42</v>
      </c>
      <c r="M8" s="12" t="s">
        <v>23</v>
      </c>
    </row>
    <row r="9" s="3" customFormat="1" ht="84" customHeight="1" spans="1:13">
      <c r="A9" s="12">
        <v>5</v>
      </c>
      <c r="B9" s="12" t="s">
        <v>43</v>
      </c>
      <c r="C9" s="12" t="s">
        <v>38</v>
      </c>
      <c r="D9" s="12" t="s">
        <v>18</v>
      </c>
      <c r="E9" s="13" t="s">
        <v>44</v>
      </c>
      <c r="F9" s="12" t="s">
        <v>45</v>
      </c>
      <c r="G9" s="12">
        <v>18000</v>
      </c>
      <c r="H9" s="12"/>
      <c r="I9" s="12">
        <v>6000</v>
      </c>
      <c r="J9" s="12" t="s">
        <v>46</v>
      </c>
      <c r="K9" s="12" t="s">
        <v>47</v>
      </c>
      <c r="L9" s="12" t="s">
        <v>48</v>
      </c>
      <c r="M9" s="12" t="s">
        <v>29</v>
      </c>
    </row>
    <row r="10" s="1" customFormat="1" ht="44" customHeight="1" spans="1:13">
      <c r="A10" s="12">
        <v>6</v>
      </c>
      <c r="B10" s="12" t="s">
        <v>49</v>
      </c>
      <c r="C10" s="11" t="s">
        <v>50</v>
      </c>
      <c r="D10" s="12" t="s">
        <v>18</v>
      </c>
      <c r="E10" s="13" t="s">
        <v>51</v>
      </c>
      <c r="F10" s="12" t="s">
        <v>52</v>
      </c>
      <c r="G10" s="12">
        <v>38000</v>
      </c>
      <c r="H10" s="12">
        <v>500</v>
      </c>
      <c r="I10" s="12">
        <v>37500</v>
      </c>
      <c r="J10" s="12" t="s">
        <v>53</v>
      </c>
      <c r="K10" s="12" t="s">
        <v>54</v>
      </c>
      <c r="L10" s="12" t="s">
        <v>54</v>
      </c>
      <c r="M10" s="12" t="s">
        <v>29</v>
      </c>
    </row>
    <row r="11" s="1" customFormat="1" ht="91" customHeight="1" spans="1:13">
      <c r="A11" s="12">
        <v>7</v>
      </c>
      <c r="B11" s="12" t="s">
        <v>55</v>
      </c>
      <c r="C11" s="11" t="s">
        <v>50</v>
      </c>
      <c r="D11" s="12" t="s">
        <v>56</v>
      </c>
      <c r="E11" s="13" t="s">
        <v>57</v>
      </c>
      <c r="F11" s="12" t="s">
        <v>58</v>
      </c>
      <c r="G11" s="12">
        <v>214200</v>
      </c>
      <c r="H11" s="12">
        <v>130500</v>
      </c>
      <c r="I11" s="12">
        <v>83700</v>
      </c>
      <c r="J11" s="12" t="s">
        <v>59</v>
      </c>
      <c r="K11" s="12" t="s">
        <v>60</v>
      </c>
      <c r="L11" s="12" t="s">
        <v>54</v>
      </c>
      <c r="M11" s="12" t="s">
        <v>29</v>
      </c>
    </row>
    <row r="12" s="1" customFormat="1" ht="73" customHeight="1" spans="1:13">
      <c r="A12" s="12">
        <v>8</v>
      </c>
      <c r="B12" s="12" t="s">
        <v>61</v>
      </c>
      <c r="C12" s="12" t="s">
        <v>50</v>
      </c>
      <c r="D12" s="12" t="s">
        <v>18</v>
      </c>
      <c r="E12" s="13" t="s">
        <v>62</v>
      </c>
      <c r="F12" s="12" t="s">
        <v>63</v>
      </c>
      <c r="G12" s="12">
        <v>100000</v>
      </c>
      <c r="H12" s="12"/>
      <c r="I12" s="12">
        <v>50000</v>
      </c>
      <c r="J12" s="12" t="s">
        <v>64</v>
      </c>
      <c r="K12" s="12" t="s">
        <v>22</v>
      </c>
      <c r="L12" s="12" t="s">
        <v>54</v>
      </c>
      <c r="M12" s="12" t="s">
        <v>29</v>
      </c>
    </row>
    <row r="13" s="1" customFormat="1" ht="60" customHeight="1" spans="1:13">
      <c r="A13" s="12">
        <v>9</v>
      </c>
      <c r="B13" s="12" t="s">
        <v>65</v>
      </c>
      <c r="C13" s="12" t="s">
        <v>50</v>
      </c>
      <c r="D13" s="12" t="s">
        <v>18</v>
      </c>
      <c r="E13" s="13" t="s">
        <v>66</v>
      </c>
      <c r="F13" s="12" t="s">
        <v>67</v>
      </c>
      <c r="G13" s="12">
        <v>26800</v>
      </c>
      <c r="H13" s="12"/>
      <c r="I13" s="12">
        <v>15000</v>
      </c>
      <c r="J13" s="12" t="s">
        <v>68</v>
      </c>
      <c r="K13" s="12" t="s">
        <v>54</v>
      </c>
      <c r="L13" s="12" t="s">
        <v>54</v>
      </c>
      <c r="M13" s="12" t="s">
        <v>23</v>
      </c>
    </row>
    <row r="14" s="1" customFormat="1" ht="49" customHeight="1" spans="1:13">
      <c r="A14" s="12">
        <v>10</v>
      </c>
      <c r="B14" s="12" t="s">
        <v>69</v>
      </c>
      <c r="C14" s="12" t="s">
        <v>31</v>
      </c>
      <c r="D14" s="12" t="s">
        <v>18</v>
      </c>
      <c r="E14" s="13" t="s">
        <v>70</v>
      </c>
      <c r="F14" s="12" t="s">
        <v>71</v>
      </c>
      <c r="G14" s="12">
        <v>50000</v>
      </c>
      <c r="H14" s="12"/>
      <c r="I14" s="12">
        <v>10000</v>
      </c>
      <c r="J14" s="12" t="s">
        <v>72</v>
      </c>
      <c r="K14" s="12" t="s">
        <v>54</v>
      </c>
      <c r="L14" s="12" t="s">
        <v>54</v>
      </c>
      <c r="M14" s="12" t="s">
        <v>23</v>
      </c>
    </row>
    <row r="15" s="1" customFormat="1" ht="60" customHeight="1" spans="1:13">
      <c r="A15" s="12">
        <v>11</v>
      </c>
      <c r="B15" s="11" t="s">
        <v>73</v>
      </c>
      <c r="C15" s="11" t="s">
        <v>50</v>
      </c>
      <c r="D15" s="11" t="s">
        <v>56</v>
      </c>
      <c r="E15" s="14" t="s">
        <v>74</v>
      </c>
      <c r="F15" s="11" t="s">
        <v>58</v>
      </c>
      <c r="G15" s="11">
        <v>82000</v>
      </c>
      <c r="H15" s="11">
        <v>74000</v>
      </c>
      <c r="I15" s="11">
        <v>8000</v>
      </c>
      <c r="J15" s="11"/>
      <c r="K15" s="19" t="s">
        <v>75</v>
      </c>
      <c r="L15" s="12" t="s">
        <v>28</v>
      </c>
      <c r="M15" s="19" t="s">
        <v>29</v>
      </c>
    </row>
    <row r="16" s="1" customFormat="1" ht="58" customHeight="1" spans="1:13">
      <c r="A16" s="12">
        <v>12</v>
      </c>
      <c r="B16" s="12" t="s">
        <v>76</v>
      </c>
      <c r="C16" s="12" t="s">
        <v>50</v>
      </c>
      <c r="D16" s="12" t="s">
        <v>18</v>
      </c>
      <c r="E16" s="13" t="s">
        <v>77</v>
      </c>
      <c r="F16" s="12" t="s">
        <v>67</v>
      </c>
      <c r="G16" s="12">
        <v>41300</v>
      </c>
      <c r="H16" s="12">
        <v>600</v>
      </c>
      <c r="I16" s="12">
        <v>9000</v>
      </c>
      <c r="J16" s="12" t="s">
        <v>78</v>
      </c>
      <c r="K16" s="12" t="s">
        <v>22</v>
      </c>
      <c r="L16" s="12" t="s">
        <v>79</v>
      </c>
      <c r="M16" s="12" t="s">
        <v>29</v>
      </c>
    </row>
    <row r="17" s="1" customFormat="1" ht="52" customHeight="1" spans="1:13">
      <c r="A17" s="12">
        <v>13</v>
      </c>
      <c r="B17" s="12" t="s">
        <v>80</v>
      </c>
      <c r="C17" s="12" t="s">
        <v>50</v>
      </c>
      <c r="D17" s="12" t="s">
        <v>18</v>
      </c>
      <c r="E17" s="13" t="s">
        <v>81</v>
      </c>
      <c r="F17" s="12" t="s">
        <v>63</v>
      </c>
      <c r="G17" s="12">
        <v>37700</v>
      </c>
      <c r="H17" s="12">
        <v>10000</v>
      </c>
      <c r="I17" s="12">
        <v>15000</v>
      </c>
      <c r="J17" s="12" t="s">
        <v>82</v>
      </c>
      <c r="K17" s="12" t="s">
        <v>22</v>
      </c>
      <c r="L17" s="12" t="s">
        <v>83</v>
      </c>
      <c r="M17" s="12" t="s">
        <v>23</v>
      </c>
    </row>
    <row r="18" s="4" customFormat="1" ht="105" customHeight="1" spans="1:13">
      <c r="A18" s="12">
        <v>14</v>
      </c>
      <c r="B18" s="12" t="s">
        <v>84</v>
      </c>
      <c r="C18" s="12" t="s">
        <v>17</v>
      </c>
      <c r="D18" s="12" t="s">
        <v>18</v>
      </c>
      <c r="E18" s="13" t="s">
        <v>85</v>
      </c>
      <c r="F18" s="12" t="s">
        <v>86</v>
      </c>
      <c r="G18" s="12">
        <v>75920</v>
      </c>
      <c r="H18" s="12"/>
      <c r="I18" s="12">
        <v>45000</v>
      </c>
      <c r="J18" s="12" t="s">
        <v>87</v>
      </c>
      <c r="K18" s="12" t="s">
        <v>22</v>
      </c>
      <c r="L18" s="12" t="s">
        <v>54</v>
      </c>
      <c r="M18" s="12" t="s">
        <v>23</v>
      </c>
    </row>
    <row r="19" s="3" customFormat="1" ht="73" customHeight="1" spans="1:13">
      <c r="A19" s="12">
        <v>15</v>
      </c>
      <c r="B19" s="12" t="s">
        <v>88</v>
      </c>
      <c r="C19" s="12" t="s">
        <v>31</v>
      </c>
      <c r="D19" s="12" t="s">
        <v>18</v>
      </c>
      <c r="E19" s="13" t="s">
        <v>89</v>
      </c>
      <c r="F19" s="12" t="s">
        <v>90</v>
      </c>
      <c r="G19" s="12">
        <v>20000</v>
      </c>
      <c r="H19" s="12">
        <v>12000</v>
      </c>
      <c r="I19" s="12">
        <v>8000</v>
      </c>
      <c r="J19" s="12" t="s">
        <v>91</v>
      </c>
      <c r="K19" s="12" t="s">
        <v>92</v>
      </c>
      <c r="L19" s="12" t="s">
        <v>93</v>
      </c>
      <c r="M19" s="12" t="s">
        <v>23</v>
      </c>
    </row>
    <row r="20" s="1" customFormat="1" ht="86" customHeight="1" spans="1:13">
      <c r="A20" s="12">
        <v>16</v>
      </c>
      <c r="B20" s="12" t="s">
        <v>94</v>
      </c>
      <c r="C20" s="12" t="s">
        <v>38</v>
      </c>
      <c r="D20" s="12" t="s">
        <v>18</v>
      </c>
      <c r="E20" s="13" t="s">
        <v>95</v>
      </c>
      <c r="F20" s="12" t="s">
        <v>96</v>
      </c>
      <c r="G20" s="12">
        <v>17000</v>
      </c>
      <c r="H20" s="12">
        <v>3000</v>
      </c>
      <c r="I20" s="12">
        <v>14000</v>
      </c>
      <c r="J20" s="12" t="s">
        <v>97</v>
      </c>
      <c r="K20" s="18" t="s">
        <v>22</v>
      </c>
      <c r="L20" s="18" t="s">
        <v>98</v>
      </c>
      <c r="M20" s="12" t="s">
        <v>23</v>
      </c>
    </row>
    <row r="21" s="5" customFormat="1" ht="67" customHeight="1" spans="1:13">
      <c r="A21" s="12">
        <v>17</v>
      </c>
      <c r="B21" s="12" t="s">
        <v>99</v>
      </c>
      <c r="C21" s="12" t="s">
        <v>31</v>
      </c>
      <c r="D21" s="12" t="s">
        <v>18</v>
      </c>
      <c r="E21" s="13" t="s">
        <v>100</v>
      </c>
      <c r="F21" s="12" t="s">
        <v>101</v>
      </c>
      <c r="G21" s="12">
        <v>37708</v>
      </c>
      <c r="H21" s="12">
        <v>23800</v>
      </c>
      <c r="I21" s="12">
        <v>13908</v>
      </c>
      <c r="J21" s="12" t="s">
        <v>102</v>
      </c>
      <c r="K21" s="12" t="s">
        <v>22</v>
      </c>
      <c r="L21" s="12" t="s">
        <v>54</v>
      </c>
      <c r="M21" s="15" t="s">
        <v>29</v>
      </c>
    </row>
    <row r="22" s="3" customFormat="1" ht="84" customHeight="1" spans="1:13">
      <c r="A22" s="12">
        <v>18</v>
      </c>
      <c r="B22" s="12" t="s">
        <v>103</v>
      </c>
      <c r="C22" s="12" t="s">
        <v>50</v>
      </c>
      <c r="D22" s="12" t="s">
        <v>18</v>
      </c>
      <c r="E22" s="13" t="s">
        <v>104</v>
      </c>
      <c r="F22" s="12" t="s">
        <v>96</v>
      </c>
      <c r="G22" s="12">
        <v>12700</v>
      </c>
      <c r="H22" s="12">
        <v>1300</v>
      </c>
      <c r="I22" s="12">
        <v>11400</v>
      </c>
      <c r="J22" s="12" t="s">
        <v>105</v>
      </c>
      <c r="K22" s="12" t="s">
        <v>22</v>
      </c>
      <c r="L22" s="12" t="s">
        <v>54</v>
      </c>
      <c r="M22" s="12" t="s">
        <v>23</v>
      </c>
    </row>
    <row r="23" s="3" customFormat="1" ht="60" spans="1:13">
      <c r="A23" s="12">
        <v>19</v>
      </c>
      <c r="B23" s="12" t="s">
        <v>106</v>
      </c>
      <c r="C23" s="12" t="s">
        <v>107</v>
      </c>
      <c r="D23" s="12" t="s">
        <v>18</v>
      </c>
      <c r="E23" s="13" t="s">
        <v>108</v>
      </c>
      <c r="F23" s="12" t="s">
        <v>96</v>
      </c>
      <c r="G23" s="12">
        <v>20000</v>
      </c>
      <c r="H23" s="12">
        <v>10000</v>
      </c>
      <c r="I23" s="12">
        <v>10000</v>
      </c>
      <c r="J23" s="12" t="s">
        <v>109</v>
      </c>
      <c r="K23" s="12" t="s">
        <v>110</v>
      </c>
      <c r="L23" s="12" t="s">
        <v>111</v>
      </c>
      <c r="M23" s="12" t="s">
        <v>29</v>
      </c>
    </row>
    <row r="24" s="1" customFormat="1" ht="60" customHeight="1" spans="1:13">
      <c r="A24" s="12">
        <v>20</v>
      </c>
      <c r="B24" s="12" t="s">
        <v>112</v>
      </c>
      <c r="C24" s="12" t="s">
        <v>31</v>
      </c>
      <c r="D24" s="12" t="s">
        <v>18</v>
      </c>
      <c r="E24" s="13" t="s">
        <v>113</v>
      </c>
      <c r="F24" s="12" t="s">
        <v>67</v>
      </c>
      <c r="G24" s="12">
        <v>15000</v>
      </c>
      <c r="H24" s="12">
        <v>200</v>
      </c>
      <c r="I24" s="12">
        <v>13000</v>
      </c>
      <c r="J24" s="12" t="s">
        <v>114</v>
      </c>
      <c r="K24" s="12" t="s">
        <v>115</v>
      </c>
      <c r="L24" s="12" t="s">
        <v>115</v>
      </c>
      <c r="M24" s="12" t="s">
        <v>29</v>
      </c>
    </row>
    <row r="25" s="1" customFormat="1" ht="97" customHeight="1" spans="1:13">
      <c r="A25" s="12">
        <v>21</v>
      </c>
      <c r="B25" s="12" t="s">
        <v>116</v>
      </c>
      <c r="C25" s="12" t="s">
        <v>31</v>
      </c>
      <c r="D25" s="12" t="s">
        <v>18</v>
      </c>
      <c r="E25" s="13" t="s">
        <v>117</v>
      </c>
      <c r="F25" s="12" t="s">
        <v>67</v>
      </c>
      <c r="G25" s="12">
        <v>19000</v>
      </c>
      <c r="H25" s="12">
        <v>200</v>
      </c>
      <c r="I25" s="12">
        <v>13000</v>
      </c>
      <c r="J25" s="12" t="s">
        <v>118</v>
      </c>
      <c r="K25" s="12" t="s">
        <v>36</v>
      </c>
      <c r="L25" s="12" t="s">
        <v>36</v>
      </c>
      <c r="M25" s="12" t="s">
        <v>23</v>
      </c>
    </row>
    <row r="26" s="2" customFormat="1" ht="74" customHeight="1" spans="1:13">
      <c r="A26" s="12">
        <v>22</v>
      </c>
      <c r="B26" s="12" t="s">
        <v>119</v>
      </c>
      <c r="C26" s="12" t="s">
        <v>17</v>
      </c>
      <c r="D26" s="12" t="s">
        <v>56</v>
      </c>
      <c r="E26" s="13" t="s">
        <v>120</v>
      </c>
      <c r="F26" s="12" t="s">
        <v>33</v>
      </c>
      <c r="G26" s="12">
        <v>150000</v>
      </c>
      <c r="H26" s="12">
        <v>1000</v>
      </c>
      <c r="I26" s="12">
        <v>30000</v>
      </c>
      <c r="J26" s="12" t="s">
        <v>121</v>
      </c>
      <c r="K26" s="12" t="s">
        <v>122</v>
      </c>
      <c r="L26" s="12" t="s">
        <v>123</v>
      </c>
      <c r="M26" s="18" t="s">
        <v>29</v>
      </c>
    </row>
    <row r="27" s="1" customFormat="1" ht="74" customHeight="1" spans="1:13">
      <c r="A27" s="12">
        <v>23</v>
      </c>
      <c r="B27" s="12" t="s">
        <v>124</v>
      </c>
      <c r="C27" s="12" t="s">
        <v>50</v>
      </c>
      <c r="D27" s="12" t="s">
        <v>18</v>
      </c>
      <c r="E27" s="13" t="s">
        <v>125</v>
      </c>
      <c r="F27" s="12" t="s">
        <v>33</v>
      </c>
      <c r="G27" s="12">
        <v>25000</v>
      </c>
      <c r="H27" s="12"/>
      <c r="I27" s="12">
        <v>15000</v>
      </c>
      <c r="J27" s="12" t="s">
        <v>126</v>
      </c>
      <c r="K27" s="12" t="s">
        <v>127</v>
      </c>
      <c r="L27" s="12" t="s">
        <v>127</v>
      </c>
      <c r="M27" s="12" t="s">
        <v>23</v>
      </c>
    </row>
    <row r="28" s="6" customFormat="1" ht="60" customHeight="1" spans="1:13">
      <c r="A28" s="12">
        <v>24</v>
      </c>
      <c r="B28" s="12" t="s">
        <v>128</v>
      </c>
      <c r="C28" s="12" t="s">
        <v>31</v>
      </c>
      <c r="D28" s="15" t="s">
        <v>129</v>
      </c>
      <c r="E28" s="13" t="s">
        <v>130</v>
      </c>
      <c r="F28" s="12" t="s">
        <v>86</v>
      </c>
      <c r="G28" s="15">
        <v>18000</v>
      </c>
      <c r="H28" s="15"/>
      <c r="I28" s="15">
        <v>7000</v>
      </c>
      <c r="J28" s="12" t="s">
        <v>131</v>
      </c>
      <c r="K28" s="12" t="s">
        <v>54</v>
      </c>
      <c r="L28" s="12" t="s">
        <v>54</v>
      </c>
      <c r="M28" s="15" t="s">
        <v>23</v>
      </c>
    </row>
    <row r="29" s="5" customFormat="1" ht="56" customHeight="1" spans="1:13">
      <c r="A29" s="12">
        <v>25</v>
      </c>
      <c r="B29" s="12" t="s">
        <v>132</v>
      </c>
      <c r="C29" s="12" t="s">
        <v>50</v>
      </c>
      <c r="D29" s="12" t="s">
        <v>18</v>
      </c>
      <c r="E29" s="13" t="s">
        <v>133</v>
      </c>
      <c r="F29" s="12" t="s">
        <v>134</v>
      </c>
      <c r="G29" s="12">
        <v>50000</v>
      </c>
      <c r="H29" s="12"/>
      <c r="I29" s="12">
        <v>10000</v>
      </c>
      <c r="J29" s="12" t="s">
        <v>135</v>
      </c>
      <c r="K29" s="12" t="s">
        <v>22</v>
      </c>
      <c r="L29" s="12" t="s">
        <v>79</v>
      </c>
      <c r="M29" s="15" t="s">
        <v>29</v>
      </c>
    </row>
    <row r="30" s="7" customFormat="1" ht="85" customHeight="1" spans="1:16">
      <c r="A30" s="12">
        <v>26</v>
      </c>
      <c r="B30" s="12" t="s">
        <v>136</v>
      </c>
      <c r="C30" s="12" t="s">
        <v>17</v>
      </c>
      <c r="D30" s="12" t="s">
        <v>18</v>
      </c>
      <c r="E30" s="13" t="s">
        <v>137</v>
      </c>
      <c r="F30" s="12" t="s">
        <v>86</v>
      </c>
      <c r="G30" s="12">
        <v>20000</v>
      </c>
      <c r="H30" s="12"/>
      <c r="I30" s="12">
        <v>5000</v>
      </c>
      <c r="J30" s="12" t="s">
        <v>138</v>
      </c>
      <c r="K30" s="12" t="s">
        <v>139</v>
      </c>
      <c r="L30" s="12" t="s">
        <v>140</v>
      </c>
      <c r="M30" s="12" t="s">
        <v>23</v>
      </c>
      <c r="P30" s="20"/>
    </row>
  </sheetData>
  <mergeCells count="3">
    <mergeCell ref="A1:M1"/>
    <mergeCell ref="A2:M2"/>
    <mergeCell ref="A4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无为草</cp:lastModifiedBy>
  <dcterms:created xsi:type="dcterms:W3CDTF">2006-09-16T00:00:00Z</dcterms:created>
  <dcterms:modified xsi:type="dcterms:W3CDTF">2020-08-12T07:06:58Z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