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6" sheetId="2" r:id="rId2"/>
    <sheet name="6-1" sheetId="3" r:id="rId3"/>
  </sheets>
  <externalReferences>
    <externalReference r:id="rId6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'6'!$A$1:$H$33</definedName>
    <definedName name="_xlnm.Print_Area" localSheetId="0">'封面'!$A$1:$A$9</definedName>
    <definedName name="_xlnm.Print_Area">#N/A</definedName>
    <definedName name="_xlnm.Print_Titles" localSheetId="1">'6'!$1:$24</definedName>
    <definedName name="_xlnm.Print_Titles" localSheetId="2">'6-1'!$1:$6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<sst xmlns="http://schemas.openxmlformats.org/spreadsheetml/2006/main" count="240" uniqueCount="73">
  <si>
    <t>档案局</t>
  </si>
  <si>
    <t>2021年部门预算</t>
  </si>
  <si>
    <t>单位：元</t>
  </si>
  <si>
    <t/>
  </si>
  <si>
    <t>单位名称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</si>
  <si>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</si>
  <si>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</si>
  <si>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</si>
  <si>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</si>
  <si>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</si>
  <si>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</si>
  <si>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</si>
  <si>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</si>
  <si>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</si>
  <si>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负责县综合档案馆档案安全，对破损档案实施保护与抢救。</t>
  </si>
  <si>
    <t>确保了档案馆的基本运行正常，设施设备的维修</t>
  </si>
  <si>
    <t>深化档案事业改革，提高档案资政和档案查阅服务于民。</t>
  </si>
  <si>
    <t>用于购办公用品等支出，保障日常工作的正常开展,促进档案事业发展</t>
  </si>
  <si>
    <t>提高职工幸福感,满意度</t>
  </si>
  <si>
    <t>满足人员工资,社保等保障,提高职工工作热情,保障日常工作运转，确保档案服务于民</t>
  </si>
  <si>
    <t>加强机关党的建设</t>
  </si>
  <si>
    <t>提高全馆人员政治觉悟,树立为民服务意识</t>
  </si>
  <si>
    <t>接受机关、团体、企事业单位档案移交进馆，征集社会上有保存价值档案资料进馆。</t>
  </si>
  <si>
    <t>完善对档案的收集与利用,发挥档案的服务作用</t>
  </si>
  <si>
    <t>金额合计</t>
  </si>
  <si>
    <t>年度
总体
目标</t>
  </si>
  <si>
    <t>深化档案事业改革，提高档案资政和档案查阅服务于民。负责县综合档案馆档案安全，对破损档案实施保护与抢救。提高职工幸福感,满意度.接受机关、团体、企事业单位档案移交进馆，征集社会上有保存价值档案资料进馆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</si>
  <si>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</si>
  <si>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</si>
  <si>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</si>
  <si>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</si>
  <si>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</si>
  <si>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</si>
  <si>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</si>
  <si>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</si>
  <si>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破损档案抢救</t>
  </si>
  <si>
    <t>2021年前全面完成3456卷档案卷皮更换工作</t>
  </si>
  <si>
    <t>质量指标</t>
  </si>
  <si>
    <t>80%</t>
  </si>
  <si>
    <t>时效指标</t>
  </si>
  <si>
    <t>九月底完成(3个月时间)</t>
  </si>
  <si>
    <t>成本指标</t>
  </si>
  <si>
    <t>公用经费支出</t>
  </si>
  <si>
    <t>6.5万元.厉行节约,降低行政运行成本,压缩三公经费开支</t>
  </si>
  <si>
    <t>人员经费支出</t>
  </si>
  <si>
    <t xml:space="preserve">11名在职人员工资及社会保障缴费107.2万元  临聘守库人员务工补助3.6万元 </t>
  </si>
  <si>
    <t>购买卷皮</t>
  </si>
  <si>
    <t>4.5元/个*2000=9万元</t>
  </si>
  <si>
    <t>项目效益指标</t>
  </si>
  <si>
    <t>经济效益</t>
  </si>
  <si>
    <t>档案保护,避免损失</t>
  </si>
  <si>
    <t>档案保护,为国家避免不必要的经济损失</t>
  </si>
  <si>
    <t>社会效益</t>
  </si>
  <si>
    <t>提供档案查阅服务</t>
  </si>
  <si>
    <t>拓展优化档案资源,增强资政和为民服务功能;推进档案现代化建设,为广大档案利用者提供便捷高效服务.</t>
  </si>
  <si>
    <t>可持续性</t>
  </si>
  <si>
    <t>延长档案寿命</t>
  </si>
  <si>
    <t>通过各种保护措施,延长馆藏档案的质量和保存年限</t>
  </si>
  <si>
    <t>生态效益指标</t>
  </si>
  <si>
    <t>满意度指标</t>
  </si>
  <si>
    <t>档案利用者满意度</t>
  </si>
  <si>
    <t>提高群众的满意度   &gt;97%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</si>
  <si>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</si>
  <si>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</si>
  <si>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</si>
  <si>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</si>
  <si>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</si>
  <si>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</si>
  <si>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</si>
  <si>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</si>
  <si>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</si>
  <si>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</si>
  <si>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>报送日期：  2021年02月22日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</si>
</sst>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1" fillId="0" borderId="0" xfId="40" applyFont="1" applyAlignment="1">
      <alignment vertical="center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0" fontId="13" fillId="0" borderId="12" xfId="40" applyFont="1" applyBorder="1" applyAlignment="1">
      <alignment horizontal="center" vertical="center" wrapText="1"/>
      <protection/>
    </xf>
    <xf numFmtId="4" fontId="13" fillId="0" borderId="13" xfId="40" applyNumberFormat="1" applyFont="1" applyBorder="1" applyAlignment="1">
      <alignment horizontal="right" vertical="center"/>
      <protection/>
    </xf>
    <xf numFmtId="4" fontId="13" fillId="0" borderId="14" xfId="40" applyNumberFormat="1" applyFont="1" applyBorder="1" applyAlignment="1">
      <alignment horizontal="right" vertical="center"/>
      <protection/>
    </xf>
    <xf numFmtId="4" fontId="13" fillId="0" borderId="15" xfId="40" applyNumberFormat="1" applyFont="1" applyBorder="1" applyAlignment="1">
      <alignment horizontal="right" vertical="center"/>
      <protection/>
    </xf>
    <xf numFmtId="4" fontId="13" fillId="0" borderId="16" xfId="40" applyNumberFormat="1" applyFont="1" applyBorder="1" applyAlignment="1">
      <alignment horizontal="right" vertical="center"/>
      <protection/>
    </xf>
    <xf numFmtId="4" fontId="13" fillId="0" borderId="17" xfId="40" applyNumberFormat="1" applyFont="1" applyBorder="1" applyAlignment="1">
      <alignment horizontal="right" vertical="center"/>
      <protection/>
    </xf>
    <xf numFmtId="4" fontId="13" fillId="0" borderId="10" xfId="40" applyNumberFormat="1" applyFont="1" applyBorder="1" applyAlignment="1">
      <alignment horizontal="right" vertical="center"/>
      <protection/>
    </xf>
    <xf numFmtId="0" fontId="13" fillId="0" borderId="18" xfId="40" applyFont="1" applyBorder="1" applyAlignment="1">
      <alignment horizontal="center" vertical="center" wrapText="1"/>
      <protection/>
    </xf>
    <xf numFmtId="0" fontId="13" fillId="0" borderId="16" xfId="40" applyFont="1" applyBorder="1" applyAlignment="1">
      <alignment horizontal="center" vertical="center" wrapText="1"/>
      <protection/>
    </xf>
    <xf numFmtId="0" fontId="13" fillId="0" borderId="19" xfId="40" applyFont="1" applyBorder="1" applyAlignment="1">
      <alignment horizontal="center" vertical="center" wrapText="1"/>
      <protection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1" fontId="14" fillId="0" borderId="10" xfId="0" applyFont="1" applyBorder="1" applyAlignment="1">
      <alignment horizontal="left" vertical="center" wrapText="1"/>
    </xf>
    <xf numFmtId="0" fontId="13" fillId="0" borderId="21" xfId="40" applyFont="1" applyBorder="1" applyAlignment="1">
      <alignment horizontal="center" vertical="center" wrapText="1"/>
      <protection/>
    </xf>
    <xf numFmtId="0" fontId="13" fillId="0" borderId="20" xfId="40" applyFont="1" applyBorder="1" applyAlignment="1">
      <alignment horizontal="center" vertical="center" wrapText="1"/>
      <protection/>
    </xf>
    <xf numFmtId="0" fontId="13" fillId="0" borderId="22" xfId="40" applyFont="1" applyBorder="1" applyAlignment="1">
      <alignment horizontal="center" vertical="center" wrapText="1"/>
      <protection/>
    </xf>
    <xf numFmtId="0" fontId="13" fillId="0" borderId="23" xfId="40" applyFont="1" applyBorder="1" applyAlignment="1">
      <alignment horizontal="center" vertical="center" wrapText="1"/>
      <protection/>
    </xf>
    <xf numFmtId="0" fontId="13" fillId="0" borderId="24" xfId="40" applyFont="1" applyBorder="1" applyAlignment="1">
      <alignment vertical="center" wrapText="1"/>
      <protection/>
    </xf>
    <xf numFmtId="0" fontId="13" fillId="0" borderId="22" xfId="40" applyFont="1" applyBorder="1" applyAlignment="1">
      <alignment vertical="center" wrapText="1"/>
      <protection/>
    </xf>
    <xf numFmtId="0" fontId="13" fillId="0" borderId="23" xfId="40" applyFont="1" applyBorder="1" applyAlignment="1">
      <alignment vertical="center" wrapText="1"/>
      <protection/>
    </xf>
    <xf numFmtId="0" fontId="12" fillId="0" borderId="0" xfId="40" applyFont="1" applyAlignment="1">
      <alignment horizontal="center" vertical="center" wrapText="1"/>
      <protection/>
    </xf>
    <xf numFmtId="0" fontId="13" fillId="0" borderId="0" xfId="40" applyFont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3" fillId="0" borderId="24" xfId="40" applyFont="1" applyBorder="1" applyAlignment="1">
      <alignment horizontal="left" vertical="center" wrapText="1"/>
      <protection/>
    </xf>
    <xf numFmtId="0" fontId="13" fillId="0" borderId="22" xfId="40" applyFont="1" applyBorder="1" applyAlignment="1">
      <alignment horizontal="left" vertical="center" wrapText="1"/>
      <protection/>
    </xf>
    <xf numFmtId="0" fontId="13" fillId="0" borderId="23" xfId="40" applyFont="1" applyBorder="1" applyAlignment="1">
      <alignment horizontal="left" vertical="center" wrapText="1"/>
      <protection/>
    </xf>
    <xf numFmtId="0" fontId="13" fillId="0" borderId="18" xfId="40" applyFont="1" applyBorder="1" applyAlignment="1">
      <alignment horizontal="center" vertical="center" wrapText="1"/>
      <protection/>
    </xf>
    <xf numFmtId="0" fontId="13" fillId="0" borderId="25" xfId="40" applyFont="1" applyBorder="1" applyAlignment="1">
      <alignment horizontal="center" vertical="center" wrapText="1"/>
      <protection/>
    </xf>
    <xf numFmtId="0" fontId="13" fillId="0" borderId="26" xfId="40" applyFont="1" applyBorder="1" applyAlignment="1">
      <alignment horizontal="center" vertical="center" wrapText="1"/>
      <protection/>
    </xf>
    <xf numFmtId="0" fontId="13" fillId="0" borderId="27" xfId="40" applyFont="1" applyBorder="1" applyAlignment="1">
      <alignment horizontal="center" vertical="center" wrapText="1"/>
      <protection/>
    </xf>
    <xf numFmtId="0" fontId="13" fillId="0" borderId="28" xfId="40" applyFont="1" applyBorder="1" applyAlignment="1">
      <alignment horizontal="center" vertical="center" wrapText="1"/>
      <protection/>
    </xf>
    <xf numFmtId="0" fontId="13" fillId="0" borderId="29" xfId="40" applyFont="1" applyBorder="1" applyAlignment="1">
      <alignment horizontal="center" vertical="center" wrapText="1"/>
      <protection/>
    </xf>
    <xf numFmtId="0" fontId="13" fillId="0" borderId="30" xfId="40" applyFont="1" applyBorder="1" applyAlignment="1">
      <alignment horizontal="center" vertical="center" wrapText="1"/>
      <protection/>
    </xf>
    <xf numFmtId="0" fontId="13" fillId="0" borderId="31" xfId="40" applyFont="1" applyBorder="1" applyAlignment="1">
      <alignment horizontal="center" vertical="center" wrapText="1"/>
      <protection/>
    </xf>
    <xf numFmtId="0" fontId="13" fillId="0" borderId="32" xfId="40" applyFont="1" applyBorder="1" applyAlignment="1">
      <alignment horizontal="center" vertical="center" wrapText="1"/>
      <protection/>
    </xf>
    <xf numFmtId="1" fontId="13" fillId="0" borderId="24" xfId="0" applyFont="1" applyBorder="1" applyAlignment="1">
      <alignment horizontal="left" vertical="center"/>
    </xf>
    <xf numFmtId="1" fontId="13" fillId="0" borderId="22" xfId="0" applyFont="1" applyBorder="1" applyAlignment="1">
      <alignment horizontal="left" vertical="center"/>
    </xf>
    <xf numFmtId="1" fontId="13" fillId="0" borderId="23" xfId="0" applyFont="1" applyBorder="1" applyAlignment="1">
      <alignment horizontal="left" vertical="center"/>
    </xf>
    <xf numFmtId="0" fontId="13" fillId="0" borderId="33" xfId="40" applyFont="1" applyBorder="1" applyAlignment="1">
      <alignment horizontal="center" vertical="center" wrapText="1"/>
      <protection/>
    </xf>
    <xf numFmtId="0" fontId="13" fillId="0" borderId="34" xfId="40" applyFont="1" applyBorder="1" applyAlignment="1">
      <alignment horizontal="center" vertical="center" wrapText="1"/>
      <protection/>
    </xf>
    <xf numFmtId="49" fontId="12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vertical="center"/>
    </xf>
    <xf numFmtId="1" fontId="14" fillId="0" borderId="24" xfId="0" applyFont="1" applyBorder="1" applyAlignment="1">
      <alignment horizontal="left" vertical="center" wrapText="1"/>
    </xf>
    <xf numFmtId="1" fontId="14" fillId="0" borderId="22" xfId="0" applyFont="1" applyBorder="1" applyAlignment="1">
      <alignment horizontal="left" vertical="center" wrapText="1"/>
    </xf>
    <xf numFmtId="1" fontId="14" fillId="0" borderId="2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72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1" customFormat="1" ht="9.75" customHeight="1">
      <c r="A1" s="8"/>
      <c r="B1" s="8"/>
      <c r="C1" s="8"/>
      <c r="D1" s="8"/>
      <c r="E1" s="8"/>
      <c r="F1"/>
      <c r="G1"/>
      <c r="H1"/>
    </row>
    <row r="2" spans="1:8" ht="23.25" customHeight="1">
      <c r="A2" s="35" t="s">
        <v>5</v>
      </c>
      <c r="B2" s="35"/>
      <c r="C2" s="35"/>
      <c r="D2" s="35"/>
      <c r="E2" s="35"/>
      <c r="F2" s="35"/>
      <c r="G2" s="35"/>
      <c r="H2" s="35"/>
    </row>
    <row r="3" spans="1:8" ht="15" customHeight="1">
      <c r="A3" s="36" t="s">
        <v>6</v>
      </c>
      <c r="B3" s="36"/>
      <c r="C3" s="36"/>
      <c r="D3" s="36"/>
      <c r="E3" s="36"/>
      <c r="F3" s="36"/>
      <c r="G3" s="36"/>
      <c r="H3" s="36"/>
    </row>
    <row r="4" spans="1:8" ht="21" customHeight="1">
      <c r="A4" s="37" t="s">
        <v>4</v>
      </c>
      <c r="B4" s="37"/>
      <c r="C4" s="38" t="s">
        <v>0</v>
      </c>
      <c r="D4" s="39"/>
      <c r="E4" s="39"/>
      <c r="F4" s="39"/>
      <c r="G4" s="39"/>
      <c r="H4" s="40"/>
    </row>
    <row r="5" spans="1:8" ht="21" customHeight="1">
      <c r="A5" s="41" t="s">
        <v>7</v>
      </c>
      <c r="B5" s="43" t="s">
        <v>8</v>
      </c>
      <c r="C5" s="44"/>
      <c r="D5" s="43" t="s">
        <v>9</v>
      </c>
      <c r="E5" s="44"/>
      <c r="F5" s="31" t="s">
        <v>10</v>
      </c>
      <c r="G5" s="37"/>
      <c r="H5" s="37"/>
    </row>
    <row r="6" spans="1:8" ht="21" customHeight="1">
      <c r="A6" s="42"/>
      <c r="B6" s="45"/>
      <c r="C6" s="46"/>
      <c r="D6" s="28"/>
      <c r="E6" s="47"/>
      <c r="F6" s="10" t="s">
        <v>11</v>
      </c>
      <c r="G6" s="11" t="s">
        <v>12</v>
      </c>
      <c r="H6" s="11" t="s">
        <v>13</v>
      </c>
    </row>
    <row r="7" spans="1:8" ht="21" customHeight="1">
      <c r="A7" s="42"/>
      <c r="B7" s="38" t="s">
        <v>14</v>
      </c>
      <c r="C7" s="40"/>
      <c r="D7" s="38" t="s">
        <v>15</v>
      </c>
      <c r="E7" s="40"/>
      <c r="F7" s="12">
        <f aca="true" t="shared" si="0" ref="F7:F21">SUM(G7,H7)</f>
        <v>3.9154</v>
      </c>
      <c r="G7" s="13">
        <v>3.9154</v>
      </c>
      <c r="H7" s="13">
        <v>0</v>
      </c>
    </row>
    <row r="8" spans="1:8" ht="27.75" customHeight="1">
      <c r="A8" s="42"/>
      <c r="B8" s="38" t="s">
        <v>16</v>
      </c>
      <c r="C8" s="40"/>
      <c r="D8" s="38" t="s">
        <v>17</v>
      </c>
      <c r="E8" s="40"/>
      <c r="F8" s="12">
        <f t="shared" si="0"/>
        <v>7.0157</v>
      </c>
      <c r="G8" s="14">
        <v>7.0157</v>
      </c>
      <c r="H8" s="14">
        <v>0</v>
      </c>
    </row>
    <row r="9" spans="1:8" ht="27" customHeight="1">
      <c r="A9" s="42"/>
      <c r="B9" s="38" t="s">
        <v>18</v>
      </c>
      <c r="C9" s="40"/>
      <c r="D9" s="38" t="s">
        <v>19</v>
      </c>
      <c r="E9" s="40"/>
      <c r="F9" s="12">
        <f t="shared" si="0"/>
        <v>107.2449</v>
      </c>
      <c r="G9" s="14">
        <v>107.2449</v>
      </c>
      <c r="H9" s="14">
        <v>0</v>
      </c>
    </row>
    <row r="10" spans="1:8" ht="21" customHeight="1">
      <c r="A10" s="42"/>
      <c r="B10" s="38" t="s">
        <v>20</v>
      </c>
      <c r="C10" s="40"/>
      <c r="D10" s="38" t="s">
        <v>21</v>
      </c>
      <c r="E10" s="40"/>
      <c r="F10" s="12">
        <f t="shared" si="0"/>
        <v>1.5289</v>
      </c>
      <c r="G10" s="14">
        <v>1.5289</v>
      </c>
      <c r="H10" s="14">
        <v>0</v>
      </c>
    </row>
    <row r="11" spans="1:8" ht="27" customHeight="1">
      <c r="A11" s="42"/>
      <c r="B11" s="38" t="s">
        <v>22</v>
      </c>
      <c r="C11" s="40"/>
      <c r="D11" s="38" t="s">
        <v>23</v>
      </c>
      <c r="E11" s="40"/>
      <c r="F11" s="12">
        <f t="shared" si="0"/>
        <v>0.5</v>
      </c>
      <c r="G11" s="14">
        <v>0.5</v>
      </c>
      <c r="H11" s="14">
        <v>0</v>
      </c>
    </row>
    <row r="12" spans="1:8" ht="21" customHeight="1">
      <c r="A12" s="42"/>
      <c r="B12" s="38" t="s">
        <v>3</v>
      </c>
      <c r="C12" s="40"/>
      <c r="D12" s="38" t="s">
        <v>3</v>
      </c>
      <c r="E12" s="40"/>
      <c r="F12" s="12">
        <f t="shared" si="0"/>
        <v>0</v>
      </c>
      <c r="G12" s="14">
        <v>0</v>
      </c>
      <c r="H12" s="14">
        <v>0</v>
      </c>
    </row>
    <row r="13" spans="1:8" ht="21" customHeight="1">
      <c r="A13" s="42"/>
      <c r="B13" s="38" t="s">
        <v>3</v>
      </c>
      <c r="C13" s="40"/>
      <c r="D13" s="38" t="s">
        <v>3</v>
      </c>
      <c r="E13" s="40"/>
      <c r="F13" s="12">
        <f t="shared" si="0"/>
        <v>0</v>
      </c>
      <c r="G13" s="14">
        <v>0</v>
      </c>
      <c r="H13" s="14">
        <v>0</v>
      </c>
    </row>
    <row r="14" spans="1:8" ht="21" customHeight="1">
      <c r="A14" s="42"/>
      <c r="B14" s="38" t="s">
        <v>3</v>
      </c>
      <c r="C14" s="40"/>
      <c r="D14" s="38" t="s">
        <v>3</v>
      </c>
      <c r="E14" s="40"/>
      <c r="F14" s="12">
        <f t="shared" si="0"/>
        <v>0</v>
      </c>
      <c r="G14" s="15">
        <v>0</v>
      </c>
      <c r="H14" s="15">
        <v>0</v>
      </c>
    </row>
    <row r="15" spans="1:8" ht="21" customHeight="1">
      <c r="A15" s="42"/>
      <c r="B15" s="38" t="s">
        <v>3</v>
      </c>
      <c r="C15" s="40"/>
      <c r="D15" s="38" t="s">
        <v>3</v>
      </c>
      <c r="E15" s="40"/>
      <c r="F15" s="12">
        <f t="shared" si="0"/>
        <v>0</v>
      </c>
      <c r="G15" s="15">
        <v>0</v>
      </c>
      <c r="H15" s="15">
        <v>0</v>
      </c>
    </row>
    <row r="16" spans="1:8" ht="21" customHeight="1">
      <c r="A16" s="42"/>
      <c r="B16" s="38" t="s">
        <v>3</v>
      </c>
      <c r="C16" s="40"/>
      <c r="D16" s="38" t="s">
        <v>3</v>
      </c>
      <c r="E16" s="40"/>
      <c r="F16" s="12">
        <f t="shared" si="0"/>
        <v>0</v>
      </c>
      <c r="G16" s="15">
        <v>0</v>
      </c>
      <c r="H16" s="15">
        <v>0</v>
      </c>
    </row>
    <row r="17" spans="1:8" ht="21" customHeight="1">
      <c r="A17" s="42"/>
      <c r="B17" s="38" t="s">
        <v>3</v>
      </c>
      <c r="C17" s="40"/>
      <c r="D17" s="38" t="s">
        <v>3</v>
      </c>
      <c r="E17" s="40"/>
      <c r="F17" s="12">
        <f t="shared" si="0"/>
        <v>0</v>
      </c>
      <c r="G17" s="15">
        <v>0</v>
      </c>
      <c r="H17" s="15">
        <v>0</v>
      </c>
    </row>
    <row r="18" spans="1:8" ht="21" customHeight="1">
      <c r="A18" s="42"/>
      <c r="B18" s="38" t="s">
        <v>3</v>
      </c>
      <c r="C18" s="40"/>
      <c r="D18" s="38" t="s">
        <v>3</v>
      </c>
      <c r="E18" s="40"/>
      <c r="F18" s="12">
        <f t="shared" si="0"/>
        <v>0</v>
      </c>
      <c r="G18" s="15">
        <v>0</v>
      </c>
      <c r="H18" s="15">
        <v>0</v>
      </c>
    </row>
    <row r="19" spans="1:8" ht="21" customHeight="1">
      <c r="A19" s="42"/>
      <c r="B19" s="38" t="s">
        <v>3</v>
      </c>
      <c r="C19" s="40"/>
      <c r="D19" s="38" t="s">
        <v>3</v>
      </c>
      <c r="E19" s="40"/>
      <c r="F19" s="12">
        <f t="shared" si="0"/>
        <v>0</v>
      </c>
      <c r="G19" s="15">
        <v>0</v>
      </c>
      <c r="H19" s="15">
        <v>0</v>
      </c>
    </row>
    <row r="20" spans="1:8" ht="21" customHeight="1">
      <c r="A20" s="42"/>
      <c r="B20" s="38" t="s">
        <v>3</v>
      </c>
      <c r="C20" s="40"/>
      <c r="D20" s="38" t="s">
        <v>3</v>
      </c>
      <c r="E20" s="40"/>
      <c r="F20" s="12">
        <f t="shared" si="0"/>
        <v>0</v>
      </c>
      <c r="G20" s="15">
        <v>0</v>
      </c>
      <c r="H20" s="15">
        <v>0</v>
      </c>
    </row>
    <row r="21" spans="1:8" ht="21" customHeight="1">
      <c r="A21" s="42"/>
      <c r="B21" s="28" t="s">
        <v>24</v>
      </c>
      <c r="C21" s="29"/>
      <c r="D21" s="30"/>
      <c r="E21" s="31"/>
      <c r="F21" s="16">
        <f t="shared" si="0"/>
        <v>120.2049</v>
      </c>
      <c r="G21" s="17">
        <f>SUM(G7:G20)</f>
        <v>120.2049</v>
      </c>
      <c r="H21" s="17">
        <f>SUM(H7:H20)</f>
        <v>0</v>
      </c>
    </row>
    <row r="22" spans="1:8" ht="61.5" customHeight="1">
      <c r="A22" s="18" t="s">
        <v>25</v>
      </c>
      <c r="B22" s="32" t="s">
        <v>26</v>
      </c>
      <c r="C22" s="33"/>
      <c r="D22" s="33"/>
      <c r="E22" s="33"/>
      <c r="F22" s="33"/>
      <c r="G22" s="33"/>
      <c r="H22" s="34"/>
    </row>
    <row r="23" spans="1:8" ht="25.5" customHeight="1">
      <c r="A23" s="19" t="s">
        <v>27</v>
      </c>
      <c r="B23" s="11" t="s">
        <v>28</v>
      </c>
      <c r="C23" s="20" t="s">
        <v>29</v>
      </c>
      <c r="D23" s="43" t="s">
        <v>30</v>
      </c>
      <c r="E23" s="48"/>
      <c r="F23" s="48"/>
      <c r="G23" s="49" t="s">
        <v>31</v>
      </c>
      <c r="H23" s="49"/>
    </row>
    <row r="24" spans="1:8" ht="21" customHeight="1">
      <c r="A24" s="49" t="s">
        <v>32</v>
      </c>
      <c r="B24" s="49" t="s">
        <v>33</v>
      </c>
      <c r="C24" s="9" t="s">
        <v>34</v>
      </c>
      <c r="D24" s="50" t="s">
        <v>35</v>
      </c>
      <c r="E24" s="51"/>
      <c r="F24" s="52"/>
      <c r="G24" s="38" t="s">
        <v>36</v>
      </c>
      <c r="H24" s="40"/>
    </row>
    <row r="25" spans="1:8" ht="21" customHeight="1">
      <c r="A25" s="53"/>
      <c r="B25" s="53"/>
      <c r="C25" s="9" t="s">
        <v>37</v>
      </c>
      <c r="D25" s="50" t="s">
        <v>35</v>
      </c>
      <c r="E25" s="51"/>
      <c r="F25" s="52"/>
      <c r="G25" s="38" t="s">
        <v>38</v>
      </c>
      <c r="H25" s="40"/>
    </row>
    <row r="26" spans="1:8" ht="21" customHeight="1">
      <c r="A26" s="53"/>
      <c r="B26" s="53"/>
      <c r="C26" s="9" t="s">
        <v>39</v>
      </c>
      <c r="D26" s="50" t="s">
        <v>35</v>
      </c>
      <c r="E26" s="51"/>
      <c r="F26" s="52"/>
      <c r="G26" s="38" t="s">
        <v>40</v>
      </c>
      <c r="H26" s="40"/>
    </row>
    <row r="27" spans="1:8" ht="21" customHeight="1">
      <c r="A27" s="53"/>
      <c r="B27" s="53"/>
      <c r="C27" s="49" t="s">
        <v>41</v>
      </c>
      <c r="D27" s="50" t="s">
        <v>42</v>
      </c>
      <c r="E27" s="51"/>
      <c r="F27" s="52"/>
      <c r="G27" s="38" t="s">
        <v>43</v>
      </c>
      <c r="H27" s="40"/>
    </row>
    <row r="28" spans="1:8" ht="21" customHeight="1">
      <c r="A28" s="53"/>
      <c r="B28" s="53"/>
      <c r="C28" s="53"/>
      <c r="D28" s="50" t="s">
        <v>44</v>
      </c>
      <c r="E28" s="51"/>
      <c r="F28" s="52"/>
      <c r="G28" s="38" t="s">
        <v>45</v>
      </c>
      <c r="H28" s="40"/>
    </row>
    <row r="29" spans="1:8" ht="21" customHeight="1">
      <c r="A29" s="53"/>
      <c r="B29" s="54"/>
      <c r="C29" s="54"/>
      <c r="D29" s="50" t="s">
        <v>46</v>
      </c>
      <c r="E29" s="51"/>
      <c r="F29" s="52"/>
      <c r="G29" s="38" t="s">
        <v>47</v>
      </c>
      <c r="H29" s="40"/>
    </row>
    <row r="30" spans="1:8" ht="21" customHeight="1">
      <c r="A30" s="53"/>
      <c r="B30" s="49" t="s">
        <v>48</v>
      </c>
      <c r="C30" s="9" t="s">
        <v>49</v>
      </c>
      <c r="D30" s="50" t="s">
        <v>50</v>
      </c>
      <c r="E30" s="51"/>
      <c r="F30" s="52"/>
      <c r="G30" s="38" t="s">
        <v>51</v>
      </c>
      <c r="H30" s="40"/>
    </row>
    <row r="31" spans="1:8" ht="21" customHeight="1">
      <c r="A31" s="53"/>
      <c r="B31" s="53"/>
      <c r="C31" s="9" t="s">
        <v>52</v>
      </c>
      <c r="D31" s="50" t="s">
        <v>53</v>
      </c>
      <c r="E31" s="51"/>
      <c r="F31" s="52"/>
      <c r="G31" s="38" t="s">
        <v>54</v>
      </c>
      <c r="H31" s="40"/>
    </row>
    <row r="32" spans="1:8" ht="21" customHeight="1">
      <c r="A32" s="53"/>
      <c r="B32" s="53"/>
      <c r="C32" s="9" t="s">
        <v>55</v>
      </c>
      <c r="D32" s="50" t="s">
        <v>56</v>
      </c>
      <c r="E32" s="51"/>
      <c r="F32" s="52"/>
      <c r="G32" s="38" t="s">
        <v>57</v>
      </c>
      <c r="H32" s="40"/>
    </row>
    <row r="33" spans="1:8" ht="21" customHeight="1">
      <c r="A33" s="53"/>
      <c r="B33" s="54"/>
      <c r="C33" s="9" t="s">
        <v>58</v>
      </c>
      <c r="D33" s="50" t="s">
        <v>3</v>
      </c>
      <c r="E33" s="51"/>
      <c r="F33" s="52"/>
      <c r="G33" s="38" t="s">
        <v>3</v>
      </c>
      <c r="H33" s="40"/>
    </row>
    <row r="34" spans="1:8" ht="21" customHeight="1">
      <c r="A34" s="54"/>
      <c r="B34" s="9" t="s">
        <v>59</v>
      </c>
      <c r="C34" s="9" t="s">
        <v>59</v>
      </c>
      <c r="D34" s="50" t="s">
        <v>60</v>
      </c>
      <c r="E34" s="51"/>
      <c r="F34" s="52"/>
      <c r="G34" s="38" t="s">
        <v>61</v>
      </c>
      <c r="H34" s="40"/>
    </row>
  </sheetData>
  <sheetProtection/>
  <mergeCells count="66">
    <mergeCell ref="B24:B29"/>
    <mergeCell ref="B30:B33"/>
    <mergeCell ref="C27:C29"/>
    <mergeCell ref="A24:A34"/>
    <mergeCell ref="D32:F32"/>
    <mergeCell ref="G32:H32"/>
    <mergeCell ref="D33:F33"/>
    <mergeCell ref="G33:H33"/>
    <mergeCell ref="D34:F34"/>
    <mergeCell ref="G34:H34"/>
    <mergeCell ref="D29:F29"/>
    <mergeCell ref="G29:H29"/>
    <mergeCell ref="D30:F30"/>
    <mergeCell ref="G30:H30"/>
    <mergeCell ref="D31:F31"/>
    <mergeCell ref="G31:H31"/>
    <mergeCell ref="D26:F26"/>
    <mergeCell ref="G26:H26"/>
    <mergeCell ref="D27:F27"/>
    <mergeCell ref="G27:H27"/>
    <mergeCell ref="D28:F28"/>
    <mergeCell ref="G28:H28"/>
    <mergeCell ref="D23:F23"/>
    <mergeCell ref="G23:H23"/>
    <mergeCell ref="D24:F24"/>
    <mergeCell ref="G24:H24"/>
    <mergeCell ref="D25:F25"/>
    <mergeCell ref="G25:H25"/>
    <mergeCell ref="B12:C12"/>
    <mergeCell ref="B13:C13"/>
    <mergeCell ref="B14:C14"/>
    <mergeCell ref="B15:C15"/>
    <mergeCell ref="B16:C16"/>
    <mergeCell ref="B17:C17"/>
    <mergeCell ref="D20:E20"/>
    <mergeCell ref="A4:B4"/>
    <mergeCell ref="A5:A21"/>
    <mergeCell ref="B5:C6"/>
    <mergeCell ref="D5:E6"/>
    <mergeCell ref="B7:C7"/>
    <mergeCell ref="B8:C8"/>
    <mergeCell ref="B9:C9"/>
    <mergeCell ref="B10:C10"/>
    <mergeCell ref="B11:C11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21:E21"/>
    <mergeCell ref="B22:H22"/>
    <mergeCell ref="A2:H2"/>
    <mergeCell ref="A3:H3"/>
    <mergeCell ref="F5:H5"/>
    <mergeCell ref="C4:H4"/>
    <mergeCell ref="B19:C19"/>
    <mergeCell ref="B18:C18"/>
    <mergeCell ref="B20:C20"/>
    <mergeCell ref="D7:E7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5" width="15.16015625" style="0" customWidth="1"/>
    <col min="6" max="6" width="17.6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55" t="s">
        <v>62</v>
      </c>
      <c r="B2" s="55" t="s">
        <v>63</v>
      </c>
      <c r="C2" s="55" t="s">
        <v>63</v>
      </c>
      <c r="D2" s="55" t="s">
        <v>63</v>
      </c>
      <c r="E2" s="55" t="s">
        <v>63</v>
      </c>
      <c r="F2" s="55" t="s">
        <v>63</v>
      </c>
      <c r="G2" s="55"/>
      <c r="H2" s="55" t="s">
        <v>63</v>
      </c>
      <c r="I2" s="55" t="s">
        <v>63</v>
      </c>
      <c r="J2" s="55" t="s">
        <v>63</v>
      </c>
      <c r="K2" s="55" t="s">
        <v>63</v>
      </c>
      <c r="L2" s="55" t="s">
        <v>63</v>
      </c>
      <c r="M2" s="55" t="s">
        <v>63</v>
      </c>
      <c r="N2" s="55" t="s">
        <v>63</v>
      </c>
    </row>
    <row r="3" spans="1:14" ht="12">
      <c r="A3" s="70" t="s">
        <v>0</v>
      </c>
      <c r="B3" s="70"/>
      <c r="C3" s="70"/>
      <c r="D3" s="70"/>
      <c r="E3" s="70"/>
      <c r="F3" s="21"/>
      <c r="G3" s="21"/>
      <c r="H3" s="21"/>
      <c r="I3" s="22"/>
      <c r="J3" s="22"/>
      <c r="K3" s="22"/>
      <c r="L3" s="22"/>
      <c r="M3" s="22"/>
      <c r="N3" s="22" t="s">
        <v>2</v>
      </c>
    </row>
    <row r="4" spans="1:14" ht="11.25">
      <c r="A4" s="61" t="s">
        <v>64</v>
      </c>
      <c r="B4" s="62"/>
      <c r="C4" s="63"/>
      <c r="D4" s="56" t="s">
        <v>65</v>
      </c>
      <c r="E4" s="56" t="s">
        <v>65</v>
      </c>
      <c r="F4" s="56" t="s">
        <v>65</v>
      </c>
      <c r="G4" s="58" t="s">
        <v>66</v>
      </c>
      <c r="H4" s="58" t="s">
        <v>67</v>
      </c>
      <c r="I4" s="56" t="s">
        <v>32</v>
      </c>
      <c r="J4" s="56" t="s">
        <v>32</v>
      </c>
      <c r="K4" s="56" t="s">
        <v>32</v>
      </c>
      <c r="L4" s="56" t="s">
        <v>32</v>
      </c>
      <c r="M4" s="56" t="s">
        <v>32</v>
      </c>
      <c r="N4" s="56" t="s">
        <v>32</v>
      </c>
    </row>
    <row r="5" spans="1:14" ht="12">
      <c r="A5" s="64"/>
      <c r="B5" s="65"/>
      <c r="C5" s="66"/>
      <c r="D5" s="56" t="s">
        <v>65</v>
      </c>
      <c r="E5" s="56" t="s">
        <v>65</v>
      </c>
      <c r="F5" s="56" t="s">
        <v>65</v>
      </c>
      <c r="G5" s="59"/>
      <c r="H5" s="59"/>
      <c r="I5" s="56" t="s">
        <v>68</v>
      </c>
      <c r="J5" s="56" t="s">
        <v>68</v>
      </c>
      <c r="K5" s="57" t="s">
        <v>69</v>
      </c>
      <c r="L5" s="57" t="s">
        <v>69</v>
      </c>
      <c r="M5" s="57" t="s">
        <v>59</v>
      </c>
      <c r="N5" s="57" t="s">
        <v>59</v>
      </c>
    </row>
    <row r="6" spans="1:14" ht="12">
      <c r="A6" s="67"/>
      <c r="B6" s="68"/>
      <c r="C6" s="69"/>
      <c r="D6" s="23" t="s">
        <v>70</v>
      </c>
      <c r="E6" s="23" t="s">
        <v>12</v>
      </c>
      <c r="F6" s="23" t="s">
        <v>13</v>
      </c>
      <c r="G6" s="60"/>
      <c r="H6" s="60"/>
      <c r="I6" s="25" t="s">
        <v>30</v>
      </c>
      <c r="J6" s="25" t="s">
        <v>71</v>
      </c>
      <c r="K6" s="25" t="s">
        <v>30</v>
      </c>
      <c r="L6" s="25" t="s">
        <v>71</v>
      </c>
      <c r="M6" s="25" t="s">
        <v>30</v>
      </c>
      <c r="N6" s="24" t="s">
        <v>71</v>
      </c>
    </row>
    <row r="7" spans="1:14" ht="12">
      <c r="A7" s="71" t="s">
        <v>3</v>
      </c>
      <c r="B7" s="72" t="s">
        <v>64</v>
      </c>
      <c r="C7" s="73"/>
      <c r="D7" s="26" t="s">
        <v>3</v>
      </c>
      <c r="E7" s="26" t="s">
        <v>3</v>
      </c>
      <c r="F7" s="26" t="e">
        <f aca="true" t="shared" si="0" ref="F7:F16">D7-E7</f>
        <v>#VALUE!</v>
      </c>
      <c r="G7" s="27"/>
      <c r="H7" s="27" t="s">
        <v>3</v>
      </c>
      <c r="I7" s="27" t="s">
        <v>3</v>
      </c>
      <c r="J7" s="27" t="s">
        <v>3</v>
      </c>
      <c r="K7" s="27" t="s">
        <v>3</v>
      </c>
      <c r="L7" s="27" t="s">
        <v>3</v>
      </c>
      <c r="M7" s="27" t="s">
        <v>3</v>
      </c>
      <c r="N7" s="27" t="s">
        <v>3</v>
      </c>
    </row>
    <row r="8" spans="1:14" ht="12">
      <c r="A8" s="71" t="s">
        <v>3</v>
      </c>
      <c r="B8" s="72" t="s">
        <v>64</v>
      </c>
      <c r="C8" s="73"/>
      <c r="D8" s="26" t="s">
        <v>3</v>
      </c>
      <c r="E8" s="26" t="s">
        <v>3</v>
      </c>
      <c r="F8" s="26" t="e">
        <f t="shared" si="0"/>
        <v>#VALUE!</v>
      </c>
      <c r="G8" s="27"/>
      <c r="H8" s="27" t="s">
        <v>3</v>
      </c>
      <c r="I8" s="27" t="s">
        <v>3</v>
      </c>
      <c r="J8" s="27" t="s">
        <v>3</v>
      </c>
      <c r="K8" s="27" t="s">
        <v>3</v>
      </c>
      <c r="L8" s="27" t="s">
        <v>3</v>
      </c>
      <c r="M8" s="27" t="s">
        <v>3</v>
      </c>
      <c r="N8" s="27" t="s">
        <v>3</v>
      </c>
    </row>
    <row r="9" spans="1:14" ht="12">
      <c r="A9" s="71" t="s">
        <v>3</v>
      </c>
      <c r="B9" s="72" t="s">
        <v>64</v>
      </c>
      <c r="C9" s="73"/>
      <c r="D9" s="26" t="s">
        <v>3</v>
      </c>
      <c r="E9" s="26" t="s">
        <v>3</v>
      </c>
      <c r="F9" s="26" t="e">
        <f t="shared" si="0"/>
        <v>#VALUE!</v>
      </c>
      <c r="G9" s="27"/>
      <c r="H9" s="27" t="s">
        <v>3</v>
      </c>
      <c r="I9" s="27" t="s">
        <v>3</v>
      </c>
      <c r="J9" s="27" t="s">
        <v>3</v>
      </c>
      <c r="K9" s="27" t="s">
        <v>3</v>
      </c>
      <c r="L9" s="27" t="s">
        <v>3</v>
      </c>
      <c r="M9" s="27" t="s">
        <v>3</v>
      </c>
      <c r="N9" s="27" t="s">
        <v>3</v>
      </c>
    </row>
    <row r="10" spans="1:14" ht="12">
      <c r="A10" s="71" t="s">
        <v>3</v>
      </c>
      <c r="B10" s="72" t="s">
        <v>64</v>
      </c>
      <c r="C10" s="73"/>
      <c r="D10" s="26" t="s">
        <v>3</v>
      </c>
      <c r="E10" s="26" t="s">
        <v>3</v>
      </c>
      <c r="F10" s="26" t="e">
        <f t="shared" si="0"/>
        <v>#VALUE!</v>
      </c>
      <c r="G10" s="27"/>
      <c r="H10" s="27" t="s">
        <v>3</v>
      </c>
      <c r="I10" s="27" t="s">
        <v>3</v>
      </c>
      <c r="J10" s="27" t="s">
        <v>3</v>
      </c>
      <c r="K10" s="27" t="s">
        <v>3</v>
      </c>
      <c r="L10" s="27" t="s">
        <v>3</v>
      </c>
      <c r="M10" s="27" t="s">
        <v>3</v>
      </c>
      <c r="N10" s="27" t="s">
        <v>3</v>
      </c>
    </row>
    <row r="11" spans="1:14" ht="12">
      <c r="A11" s="71" t="s">
        <v>3</v>
      </c>
      <c r="B11" s="72" t="s">
        <v>64</v>
      </c>
      <c r="C11" s="73"/>
      <c r="D11" s="26" t="s">
        <v>3</v>
      </c>
      <c r="E11" s="26" t="s">
        <v>3</v>
      </c>
      <c r="F11" s="26" t="e">
        <f t="shared" si="0"/>
        <v>#VALUE!</v>
      </c>
      <c r="G11" s="27"/>
      <c r="H11" s="27" t="s">
        <v>3</v>
      </c>
      <c r="I11" s="27" t="s">
        <v>3</v>
      </c>
      <c r="J11" s="27" t="s">
        <v>3</v>
      </c>
      <c r="K11" s="27" t="s">
        <v>3</v>
      </c>
      <c r="L11" s="27" t="s">
        <v>3</v>
      </c>
      <c r="M11" s="27" t="s">
        <v>3</v>
      </c>
      <c r="N11" s="27" t="s">
        <v>3</v>
      </c>
    </row>
    <row r="12" spans="1:14" ht="12">
      <c r="A12" s="71" t="s">
        <v>3</v>
      </c>
      <c r="B12" s="72" t="s">
        <v>64</v>
      </c>
      <c r="C12" s="73"/>
      <c r="D12" s="26" t="s">
        <v>3</v>
      </c>
      <c r="E12" s="26" t="s">
        <v>3</v>
      </c>
      <c r="F12" s="26" t="e">
        <f t="shared" si="0"/>
        <v>#VALUE!</v>
      </c>
      <c r="G12" s="27"/>
      <c r="H12" s="27" t="s">
        <v>3</v>
      </c>
      <c r="I12" s="27" t="s">
        <v>3</v>
      </c>
      <c r="J12" s="27" t="s">
        <v>3</v>
      </c>
      <c r="K12" s="27" t="s">
        <v>3</v>
      </c>
      <c r="L12" s="27" t="s">
        <v>3</v>
      </c>
      <c r="M12" s="27" t="s">
        <v>3</v>
      </c>
      <c r="N12" s="27" t="s">
        <v>3</v>
      </c>
    </row>
    <row r="13" spans="1:14" ht="12">
      <c r="A13" s="71" t="s">
        <v>3</v>
      </c>
      <c r="B13" s="72" t="s">
        <v>64</v>
      </c>
      <c r="C13" s="73"/>
      <c r="D13" s="26" t="s">
        <v>3</v>
      </c>
      <c r="E13" s="26" t="s">
        <v>3</v>
      </c>
      <c r="F13" s="26" t="e">
        <f t="shared" si="0"/>
        <v>#VALUE!</v>
      </c>
      <c r="G13" s="27"/>
      <c r="H13" s="27" t="s">
        <v>3</v>
      </c>
      <c r="I13" s="27" t="s">
        <v>3</v>
      </c>
      <c r="J13" s="27" t="s">
        <v>3</v>
      </c>
      <c r="K13" s="27" t="s">
        <v>3</v>
      </c>
      <c r="L13" s="27" t="s">
        <v>3</v>
      </c>
      <c r="M13" s="27" t="s">
        <v>3</v>
      </c>
      <c r="N13" s="27" t="s">
        <v>3</v>
      </c>
    </row>
    <row r="14" spans="1:14" ht="12">
      <c r="A14" s="71" t="s">
        <v>3</v>
      </c>
      <c r="B14" s="72" t="s">
        <v>64</v>
      </c>
      <c r="C14" s="73"/>
      <c r="D14" s="26" t="s">
        <v>3</v>
      </c>
      <c r="E14" s="26" t="s">
        <v>3</v>
      </c>
      <c r="F14" s="26" t="e">
        <f t="shared" si="0"/>
        <v>#VALUE!</v>
      </c>
      <c r="G14" s="27"/>
      <c r="H14" s="27" t="s">
        <v>3</v>
      </c>
      <c r="I14" s="27" t="s">
        <v>3</v>
      </c>
      <c r="J14" s="27" t="s">
        <v>3</v>
      </c>
      <c r="K14" s="27" t="s">
        <v>3</v>
      </c>
      <c r="L14" s="27" t="s">
        <v>3</v>
      </c>
      <c r="M14" s="27" t="s">
        <v>3</v>
      </c>
      <c r="N14" s="27" t="s">
        <v>3</v>
      </c>
    </row>
    <row r="15" spans="1:14" ht="12">
      <c r="A15" s="71" t="s">
        <v>3</v>
      </c>
      <c r="B15" s="72" t="s">
        <v>64</v>
      </c>
      <c r="C15" s="73"/>
      <c r="D15" s="26" t="s">
        <v>3</v>
      </c>
      <c r="E15" s="26" t="s">
        <v>3</v>
      </c>
      <c r="F15" s="26" t="e">
        <f t="shared" si="0"/>
        <v>#VALUE!</v>
      </c>
      <c r="G15" s="27"/>
      <c r="H15" s="27" t="s">
        <v>3</v>
      </c>
      <c r="I15" s="27" t="s">
        <v>3</v>
      </c>
      <c r="J15" s="27" t="s">
        <v>3</v>
      </c>
      <c r="K15" s="27" t="s">
        <v>3</v>
      </c>
      <c r="L15" s="27" t="s">
        <v>3</v>
      </c>
      <c r="M15" s="27" t="s">
        <v>3</v>
      </c>
      <c r="N15" s="27" t="s">
        <v>3</v>
      </c>
    </row>
    <row r="16" spans="1:14" ht="12">
      <c r="A16" s="71" t="s">
        <v>3</v>
      </c>
      <c r="B16" s="72" t="s">
        <v>64</v>
      </c>
      <c r="C16" s="73"/>
      <c r="D16" s="26" t="s">
        <v>3</v>
      </c>
      <c r="E16" s="26" t="s">
        <v>3</v>
      </c>
      <c r="F16" s="26" t="e">
        <f t="shared" si="0"/>
        <v>#VALUE!</v>
      </c>
      <c r="G16" s="27"/>
      <c r="H16" s="27" t="s">
        <v>3</v>
      </c>
      <c r="I16" s="27" t="s">
        <v>3</v>
      </c>
      <c r="J16" s="27" t="s">
        <v>3</v>
      </c>
      <c r="K16" s="27" t="s">
        <v>3</v>
      </c>
      <c r="L16" s="27" t="s">
        <v>3</v>
      </c>
      <c r="M16" s="27" t="s">
        <v>3</v>
      </c>
      <c r="N16" s="27" t="s">
        <v>3</v>
      </c>
    </row>
  </sheetData>
  <sheetProtection/>
  <mergeCells count="20"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N2"/>
    <mergeCell ref="D4:F5"/>
    <mergeCell ref="I4:N4"/>
    <mergeCell ref="I5:J5"/>
    <mergeCell ref="K5:L5"/>
    <mergeCell ref="M5:N5"/>
    <mergeCell ref="H4:H6"/>
    <mergeCell ref="A4:C6"/>
    <mergeCell ref="G4:G6"/>
    <mergeCell ref="A3:E3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县档案馆</cp:lastModifiedBy>
  <dcterms:created xsi:type="dcterms:W3CDTF">2021-02-22T09:38:32Z</dcterms:created>
  <dcterms:modified xsi:type="dcterms:W3CDTF">2021-02-22T09:39:23Z</dcterms:modified>
  <cp:category/>
  <cp:version/>
  <cp:contentType/>
  <cp:contentStatus/>
</cp:coreProperties>
</file>