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  <c r="B10"/>
  <c r="B7"/>
  <c r="B5"/>
  <c r="B17" s="1"/>
  <c r="B18" s="1"/>
</calcChain>
</file>

<file path=xl/sharedStrings.xml><?xml version="1.0" encoding="utf-8"?>
<sst xmlns="http://schemas.openxmlformats.org/spreadsheetml/2006/main" count="21" uniqueCount="20">
  <si>
    <t>单位：万元</t>
  </si>
  <si>
    <t>收入项目</t>
  </si>
  <si>
    <t>金额</t>
  </si>
  <si>
    <t>本年基金收入</t>
  </si>
  <si>
    <t>补助收入</t>
  </si>
  <si>
    <t xml:space="preserve">    专项补助数</t>
  </si>
  <si>
    <t xml:space="preserve">    结算补助</t>
  </si>
  <si>
    <t xml:space="preserve">        市对扩权强县一次性专项补助</t>
  </si>
  <si>
    <t>上年结余收入</t>
  </si>
  <si>
    <t>调入资金</t>
  </si>
  <si>
    <t xml:space="preserve">   1、一般预算调入</t>
  </si>
  <si>
    <t xml:space="preserve">   2、预算外调入 </t>
  </si>
  <si>
    <t>×</t>
  </si>
  <si>
    <t xml:space="preserve">   3、其他调入</t>
  </si>
  <si>
    <t>债务转贷收入</t>
  </si>
  <si>
    <t xml:space="preserve">    新增专项债券收入</t>
  </si>
  <si>
    <t xml:space="preserve">    借新还旧债券收入</t>
  </si>
  <si>
    <t>基金收入总计</t>
  </si>
  <si>
    <t>剔除借新还旧债券还本收入合计</t>
  </si>
  <si>
    <t>2019年开江县政府性基金预算收入执行情况表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</si>
</sst>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sqref="A1:XFD1"/>
    </sheetView>
  </sheetViews>
  <sheetFormatPr defaultRowHeight="13.5"/>
  <cols>
    <col min="1" max="1" width="47.375" customWidth="1"/>
    <col min="2" max="2" width="30.5" customWidth="1"/>
  </cols>
  <sheetData>
    <row r="1" spans="1:2">
      <c r="A1" s="4" t="s">
        <v>19</v>
      </c>
      <c r="B1" s="4"/>
    </row>
    <row r="2" spans="1:2">
      <c r="B2" s="1" t="s">
        <v>0</v>
      </c>
    </row>
    <row r="3" spans="1:2">
      <c r="A3" s="2" t="s">
        <v>1</v>
      </c>
      <c r="B3" s="2" t="s">
        <v>2</v>
      </c>
    </row>
    <row r="4" spans="1:2">
      <c r="A4" s="3" t="s">
        <v>3</v>
      </c>
      <c r="B4" s="2">
        <v>65201</v>
      </c>
    </row>
    <row r="5" spans="1:2">
      <c r="A5" s="3" t="s">
        <v>4</v>
      </c>
      <c r="B5" s="2">
        <f>B6+B7</f>
        <v>2844</v>
      </c>
    </row>
    <row r="6" spans="1:2">
      <c r="A6" s="3" t="s">
        <v>5</v>
      </c>
      <c r="B6" s="2">
        <v>2834</v>
      </c>
    </row>
    <row r="7" spans="1:2">
      <c r="A7" s="3" t="s">
        <v>6</v>
      </c>
      <c r="B7" s="2">
        <f>SUM(B8:B8)</f>
        <v>10</v>
      </c>
    </row>
    <row r="8" spans="1:2">
      <c r="A8" s="3" t="s">
        <v>7</v>
      </c>
      <c r="B8" s="2">
        <v>10</v>
      </c>
    </row>
    <row r="9" spans="1:2">
      <c r="A9" s="3" t="s">
        <v>8</v>
      </c>
      <c r="B9" s="2">
        <v>208</v>
      </c>
    </row>
    <row r="10" spans="1:2">
      <c r="A10" s="3" t="s">
        <v>9</v>
      </c>
      <c r="B10" s="2">
        <f>SUM(B11:B13)</f>
        <v>312</v>
      </c>
    </row>
    <row r="11" spans="1:2">
      <c r="A11" s="3" t="s">
        <v>10</v>
      </c>
      <c r="B11" s="2">
        <v>312</v>
      </c>
    </row>
    <row r="12" spans="1:2">
      <c r="A12" s="3" t="s">
        <v>11</v>
      </c>
      <c r="B12" s="2" t="s">
        <v>12</v>
      </c>
    </row>
    <row r="13" spans="1:2">
      <c r="A13" s="3" t="s">
        <v>13</v>
      </c>
      <c r="B13" s="2" t="s">
        <v>12</v>
      </c>
    </row>
    <row r="14" spans="1:2">
      <c r="A14" s="3" t="s">
        <v>14</v>
      </c>
      <c r="B14" s="2">
        <f>B15+B16</f>
        <v>45050</v>
      </c>
    </row>
    <row r="15" spans="1:2">
      <c r="A15" s="3" t="s">
        <v>15</v>
      </c>
      <c r="B15" s="2">
        <v>27500</v>
      </c>
    </row>
    <row r="16" spans="1:2">
      <c r="A16" s="3" t="s">
        <v>16</v>
      </c>
      <c r="B16" s="2">
        <v>17550</v>
      </c>
    </row>
    <row r="17" spans="1:2">
      <c r="A17" s="3" t="s">
        <v>17</v>
      </c>
      <c r="B17" s="2">
        <f>B4+B5+B9+B10+B14</f>
        <v>113615</v>
      </c>
    </row>
    <row r="18" spans="1:2">
      <c r="A18" s="3" t="s">
        <v>18</v>
      </c>
      <c r="B18" s="2">
        <f>B17-B16</f>
        <v>96065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2020-05-07T08:08:25Z</dcterms:modified>
</cp:coreProperties>
</file>