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6" i="1"/>
  <c r="B18" s="1"/>
  <c r="D13"/>
  <c r="D16" s="1"/>
  <c r="B13"/>
  <c r="D17" s="1"/>
  <c r="D18" l="1"/>
</calcChain>
</file>

<file path=xl/sharedStrings.xml><?xml version="1.0" encoding="utf-8"?>
<sst xmlns="http://schemas.openxmlformats.org/spreadsheetml/2006/main" count="40" uniqueCount="31">
  <si>
    <t>单位：万元</t>
  </si>
  <si>
    <t>收入项目</t>
  </si>
  <si>
    <t>2020年预算</t>
  </si>
  <si>
    <t>支出项目</t>
  </si>
  <si>
    <t>一、个人缴费收入</t>
  </si>
  <si>
    <t>一、基础养老金支出</t>
  </si>
  <si>
    <t>二、集体补助收入</t>
  </si>
  <si>
    <t>二、个人账户养老金支出</t>
  </si>
  <si>
    <t>三、利息收入</t>
  </si>
  <si>
    <t>三、丧葬抚恤补助支出</t>
  </si>
  <si>
    <t>四、政府补贴收入</t>
  </si>
  <si>
    <t>×</t>
  </si>
  <si>
    <t xml:space="preserve"> 其中：对基础养老金的补贴收入</t>
  </si>
  <si>
    <t xml:space="preserve">   对个人缴费的补贴收入</t>
  </si>
  <si>
    <t>五、委托投资收益</t>
  </si>
  <si>
    <t>六、其他收入</t>
  </si>
  <si>
    <t>四、其他支出</t>
  </si>
  <si>
    <t>七、转移收入</t>
  </si>
  <si>
    <t>五、转移支出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</si>
  <si>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</si>
  <si>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</si>
  <si>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</si>
  <si>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</si>
  <si>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</si>
  <si>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</si>
  <si>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</si>
  <si>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</si>
  <si>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十二、上年结余</t>
  </si>
  <si>
    <t>十一、年末滚存结余</t>
  </si>
  <si>
    <t>总        计</t>
  </si>
  <si>
    <t>2020年开江县城乡居民基本养老保险基金收支平衡表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</si>
</sst>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sqref="A1:XFD1"/>
    </sheetView>
  </sheetViews>
  <sheetFormatPr defaultRowHeight="13.5"/>
  <cols>
    <col min="1" max="1" width="32.75" bestFit="1" customWidth="1"/>
    <col min="2" max="2" width="11.625" bestFit="1" customWidth="1"/>
    <col min="3" max="3" width="25" bestFit="1" customWidth="1"/>
    <col min="4" max="4" width="11.625" bestFit="1" customWidth="1"/>
  </cols>
  <sheetData>
    <row r="1" spans="1:4" ht="22.5">
      <c r="A1" s="4" t="s">
        <v>30</v>
      </c>
      <c r="B1" s="4"/>
      <c r="C1" s="4"/>
      <c r="D1" s="4"/>
    </row>
    <row r="2" spans="1:4">
      <c r="B2" s="1"/>
      <c r="D2" s="1" t="s">
        <v>0</v>
      </c>
    </row>
    <row r="3" spans="1:4">
      <c r="A3" s="2" t="s">
        <v>1</v>
      </c>
      <c r="B3" s="2" t="s">
        <v>2</v>
      </c>
      <c r="C3" s="2" t="s">
        <v>3</v>
      </c>
      <c r="D3" s="2" t="s">
        <v>2</v>
      </c>
    </row>
    <row r="4" spans="1:4">
      <c r="A4" s="3" t="s">
        <v>4</v>
      </c>
      <c r="B4" s="2">
        <v>2035</v>
      </c>
      <c r="C4" s="3" t="s">
        <v>5</v>
      </c>
      <c r="D4" s="2">
        <v>10622</v>
      </c>
    </row>
    <row r="5" spans="1:4">
      <c r="A5" s="3" t="s">
        <v>6</v>
      </c>
      <c r="B5" s="2">
        <v>0</v>
      </c>
      <c r="C5" s="3" t="s">
        <v>7</v>
      </c>
      <c r="D5" s="2">
        <v>1793</v>
      </c>
    </row>
    <row r="6" spans="1:4">
      <c r="A6" s="3" t="s">
        <v>8</v>
      </c>
      <c r="B6" s="2">
        <v>40</v>
      </c>
      <c r="C6" s="3" t="s">
        <v>9</v>
      </c>
      <c r="D6" s="2">
        <v>287</v>
      </c>
    </row>
    <row r="7" spans="1:4">
      <c r="A7" s="3" t="s">
        <v>10</v>
      </c>
      <c r="B7" s="2">
        <v>11405</v>
      </c>
      <c r="C7" s="3" t="s">
        <v>11</v>
      </c>
      <c r="D7" s="2" t="s">
        <v>11</v>
      </c>
    </row>
    <row r="8" spans="1:4">
      <c r="A8" s="3" t="s">
        <v>12</v>
      </c>
      <c r="B8" s="2">
        <v>10640</v>
      </c>
      <c r="C8" s="3" t="s">
        <v>11</v>
      </c>
      <c r="D8" s="2" t="s">
        <v>11</v>
      </c>
    </row>
    <row r="9" spans="1:4">
      <c r="A9" s="3" t="s">
        <v>13</v>
      </c>
      <c r="B9" s="2">
        <v>478</v>
      </c>
      <c r="C9" s="3" t="s">
        <v>11</v>
      </c>
      <c r="D9" s="2" t="s">
        <v>11</v>
      </c>
    </row>
    <row r="10" spans="1:4">
      <c r="A10" s="3" t="s">
        <v>14</v>
      </c>
      <c r="B10" s="2">
        <v>57</v>
      </c>
      <c r="C10" s="3" t="s">
        <v>11</v>
      </c>
      <c r="D10" s="2" t="s">
        <v>11</v>
      </c>
    </row>
    <row r="11" spans="1:4">
      <c r="A11" s="3" t="s">
        <v>15</v>
      </c>
      <c r="B11" s="2">
        <v>120</v>
      </c>
      <c r="C11" s="3" t="s">
        <v>16</v>
      </c>
      <c r="D11" s="2">
        <v>0</v>
      </c>
    </row>
    <row r="12" spans="1:4">
      <c r="A12" s="3" t="s">
        <v>17</v>
      </c>
      <c r="B12" s="2">
        <v>17</v>
      </c>
      <c r="C12" s="3" t="s">
        <v>18</v>
      </c>
      <c r="D12" s="2">
        <v>2</v>
      </c>
    </row>
    <row r="13" spans="1:4">
      <c r="A13" s="3" t="s">
        <v>19</v>
      </c>
      <c r="B13" s="2">
        <f>SUM(B4,B5,B6,B7,B11,B12,B10)</f>
        <v>13674</v>
      </c>
      <c r="C13" s="3" t="s">
        <v>20</v>
      </c>
      <c r="D13" s="2">
        <f>SUM(D4:D12)</f>
        <v>12704</v>
      </c>
    </row>
    <row r="14" spans="1:4">
      <c r="A14" s="3" t="s">
        <v>21</v>
      </c>
      <c r="B14" s="2">
        <v>0</v>
      </c>
      <c r="C14" s="3" t="s">
        <v>22</v>
      </c>
      <c r="D14" s="2">
        <v>0</v>
      </c>
    </row>
    <row r="15" spans="1:4">
      <c r="A15" s="3" t="s">
        <v>23</v>
      </c>
      <c r="B15" s="2">
        <v>0</v>
      </c>
      <c r="C15" s="3" t="s">
        <v>24</v>
      </c>
      <c r="D15" s="2">
        <v>0</v>
      </c>
    </row>
    <row r="16" spans="1:4">
      <c r="A16" s="3" t="s">
        <v>25</v>
      </c>
      <c r="B16" s="2">
        <f>SUM(B4:B7,B10:B12)</f>
        <v>13674</v>
      </c>
      <c r="C16" s="3" t="s">
        <v>26</v>
      </c>
      <c r="D16" s="2">
        <f>SUM(D13:D15)</f>
        <v>12704</v>
      </c>
    </row>
    <row r="17" spans="1:4">
      <c r="A17" s="3" t="s">
        <v>27</v>
      </c>
      <c r="B17" s="2">
        <v>21020</v>
      </c>
      <c r="C17" s="3" t="s">
        <v>28</v>
      </c>
      <c r="D17" s="2">
        <f>B17+(B13-D13)</f>
        <v>21990</v>
      </c>
    </row>
    <row r="18" spans="1:4">
      <c r="A18" s="3" t="s">
        <v>29</v>
      </c>
      <c r="B18" s="2">
        <f>B16+B17</f>
        <v>34694</v>
      </c>
      <c r="C18" s="3" t="s">
        <v>29</v>
      </c>
      <c r="D18" s="2">
        <f>D16+D17</f>
        <v>34694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2020-05-07T08:12:21Z</dcterms:modified>
</cp:coreProperties>
</file>