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9" i="1"/>
  <c r="B31" s="1"/>
  <c r="B23"/>
  <c r="B16"/>
  <c r="B13"/>
  <c r="B12"/>
  <c r="B5"/>
</calcChain>
</file>

<file path=xl/sharedStrings.xml><?xml version="1.0" encoding="utf-8"?>
<sst xmlns="http://schemas.openxmlformats.org/spreadsheetml/2006/main" count="32" uniqueCount="32">
  <si>
    <t>单位：万元</t>
  </si>
  <si>
    <t>预算科目</t>
  </si>
  <si>
    <t>金额</t>
  </si>
  <si>
    <t>备注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</si>
  <si>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</si>
  <si>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</si>
  <si>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</si>
  <si>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</si>
  <si>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</si>
  <si>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</si>
  <si>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</si>
  <si>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</si>
  <si>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</si>
  <si>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</si>
  <si>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</si>
  <si>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</si>
  <si>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</si>
  <si>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</si>
  <si>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</si>
  <si>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</si>
  <si>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</si>
  <si>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</si>
  <si>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</si>
  <si>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</si>
  <si>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</si>
  <si>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</si>
  <si>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</si>
  <si>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</si>
  <si>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</si>
  <si>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转移性支出</t>
  </si>
  <si>
    <t>支出总计</t>
  </si>
  <si>
    <r>
      <t>2019</t>
    </r>
    <r>
      <rPr>
        <b/>
        <sz val="18"/>
        <rFont val="宋体"/>
        <family val="3"/>
        <charset val="134"/>
      </rPr>
      <t>年开江县一般公共预算支出预算表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</si>
</sst>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_Sheet1_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topLeftCell="A2" workbookViewId="0">
      <selection activeCell="I15" sqref="I15"/>
    </sheetView>
  </sheetViews>
  <sheetFormatPr defaultRowHeight="15.75"/>
  <cols>
    <col min="1" max="1" width="44.5" style="3" bestFit="1" customWidth="1"/>
    <col min="2" max="2" width="10.5" style="2" bestFit="1" customWidth="1"/>
    <col min="3" max="3" width="6" style="3" bestFit="1" customWidth="1"/>
    <col min="4" max="16384" width="9" style="3"/>
  </cols>
  <sheetData>
    <row r="1" spans="1:3">
      <c r="A1" s="1"/>
    </row>
    <row r="2" spans="1:3" ht="22.5">
      <c r="A2" s="16" t="s">
        <v>31</v>
      </c>
      <c r="B2" s="17"/>
    </row>
    <row r="3" spans="1:3" s="4" customFormat="1">
      <c r="A3" s="18" t="s">
        <v>0</v>
      </c>
      <c r="B3" s="19"/>
    </row>
    <row r="4" spans="1:3">
      <c r="A4" s="5" t="s">
        <v>1</v>
      </c>
      <c r="B4" s="6" t="s">
        <v>2</v>
      </c>
      <c r="C4" s="6" t="s">
        <v>3</v>
      </c>
    </row>
    <row r="5" spans="1:3">
      <c r="A5" s="7" t="s">
        <v>4</v>
      </c>
      <c r="B5" s="8">
        <f>16491</f>
        <v>16491</v>
      </c>
      <c r="C5" s="9"/>
    </row>
    <row r="6" spans="1:3">
      <c r="A6" s="10" t="s">
        <v>5</v>
      </c>
      <c r="B6" s="11">
        <v>0</v>
      </c>
      <c r="C6" s="9"/>
    </row>
    <row r="7" spans="1:3">
      <c r="A7" s="10" t="s">
        <v>6</v>
      </c>
      <c r="B7" s="11">
        <v>2</v>
      </c>
      <c r="C7" s="9"/>
    </row>
    <row r="8" spans="1:3">
      <c r="A8" s="10" t="s">
        <v>7</v>
      </c>
      <c r="B8" s="11">
        <v>6385</v>
      </c>
      <c r="C8" s="9"/>
    </row>
    <row r="9" spans="1:3">
      <c r="A9" s="10" t="s">
        <v>8</v>
      </c>
      <c r="B9" s="11">
        <v>48817</v>
      </c>
      <c r="C9" s="9"/>
    </row>
    <row r="10" spans="1:3">
      <c r="A10" s="10" t="s">
        <v>9</v>
      </c>
      <c r="B10" s="11">
        <v>82</v>
      </c>
      <c r="C10" s="9"/>
    </row>
    <row r="11" spans="1:3">
      <c r="A11" s="10" t="s">
        <v>10</v>
      </c>
      <c r="B11" s="11">
        <v>1403</v>
      </c>
      <c r="C11" s="9"/>
    </row>
    <row r="12" spans="1:3">
      <c r="A12" s="10" t="s">
        <v>11</v>
      </c>
      <c r="B12" s="11">
        <f>8500+12136+1000</f>
        <v>21636</v>
      </c>
      <c r="C12" s="9"/>
    </row>
    <row r="13" spans="1:3">
      <c r="A13" s="10" t="s">
        <v>12</v>
      </c>
      <c r="B13" s="11">
        <f>500+20297</f>
        <v>20797</v>
      </c>
      <c r="C13" s="9"/>
    </row>
    <row r="14" spans="1:3">
      <c r="A14" s="10" t="s">
        <v>13</v>
      </c>
      <c r="B14" s="11">
        <v>323</v>
      </c>
      <c r="C14" s="9"/>
    </row>
    <row r="15" spans="1:3">
      <c r="A15" s="10" t="s">
        <v>14</v>
      </c>
      <c r="B15" s="11">
        <v>2180</v>
      </c>
      <c r="C15" s="9"/>
    </row>
    <row r="16" spans="1:3">
      <c r="A16" s="10" t="s">
        <v>15</v>
      </c>
      <c r="B16" s="11">
        <f>5500+25285+3522</f>
        <v>34307</v>
      </c>
      <c r="C16" s="9"/>
    </row>
    <row r="17" spans="1:3">
      <c r="A17" s="10" t="s">
        <v>16</v>
      </c>
      <c r="B17" s="11">
        <v>33152</v>
      </c>
      <c r="C17" s="9"/>
    </row>
    <row r="18" spans="1:3">
      <c r="A18" s="10" t="s">
        <v>17</v>
      </c>
      <c r="B18" s="11">
        <v>1290</v>
      </c>
      <c r="C18" s="9"/>
    </row>
    <row r="19" spans="1:3">
      <c r="A19" s="10" t="s">
        <v>18</v>
      </c>
      <c r="B19" s="11">
        <v>545</v>
      </c>
      <c r="C19" s="9"/>
    </row>
    <row r="20" spans="1:3">
      <c r="A20" s="10" t="s">
        <v>19</v>
      </c>
      <c r="B20" s="11">
        <v>0</v>
      </c>
      <c r="C20" s="9"/>
    </row>
    <row r="21" spans="1:3">
      <c r="A21" s="10" t="s">
        <v>20</v>
      </c>
      <c r="B21" s="11">
        <v>0</v>
      </c>
      <c r="C21" s="9"/>
    </row>
    <row r="22" spans="1:3">
      <c r="A22" s="10" t="s">
        <v>21</v>
      </c>
      <c r="B22" s="11">
        <v>1118</v>
      </c>
      <c r="C22" s="9"/>
    </row>
    <row r="23" spans="1:3">
      <c r="A23" s="10" t="s">
        <v>22</v>
      </c>
      <c r="B23" s="11">
        <f>2400+6850</f>
        <v>9250</v>
      </c>
      <c r="C23" s="9"/>
    </row>
    <row r="24" spans="1:3">
      <c r="A24" s="10" t="s">
        <v>23</v>
      </c>
      <c r="B24" s="11">
        <v>185</v>
      </c>
      <c r="C24" s="9"/>
    </row>
    <row r="25" spans="1:3">
      <c r="A25" s="10" t="s">
        <v>24</v>
      </c>
      <c r="B25" s="11"/>
      <c r="C25" s="9"/>
    </row>
    <row r="26" spans="1:3">
      <c r="A26" s="10" t="s">
        <v>25</v>
      </c>
      <c r="B26" s="11">
        <v>4000</v>
      </c>
      <c r="C26" s="9"/>
    </row>
    <row r="27" spans="1:3">
      <c r="A27" s="10" t="s">
        <v>26</v>
      </c>
      <c r="B27" s="11">
        <v>11918</v>
      </c>
      <c r="C27" s="9"/>
    </row>
    <row r="28" spans="1:3">
      <c r="A28" s="10" t="s">
        <v>27</v>
      </c>
      <c r="B28" s="11">
        <v>0</v>
      </c>
      <c r="C28" s="9"/>
    </row>
    <row r="29" spans="1:3">
      <c r="A29" s="12" t="s">
        <v>28</v>
      </c>
      <c r="B29" s="11">
        <f>30971+161488+5500+2400+8500+1500+3522</f>
        <v>213881</v>
      </c>
      <c r="C29" s="9"/>
    </row>
    <row r="30" spans="1:3">
      <c r="A30" s="13" t="s">
        <v>29</v>
      </c>
      <c r="B30" s="14"/>
      <c r="C30" s="9"/>
    </row>
    <row r="31" spans="1:3">
      <c r="A31" s="15" t="s">
        <v>30</v>
      </c>
      <c r="B31" s="11">
        <f>B30+B29</f>
        <v>213881</v>
      </c>
      <c r="C31" s="9"/>
    </row>
  </sheetData>
  <mergeCells count="2">
    <mergeCell ref="A2:B2"/>
    <mergeCell ref="A3:B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2019-03-16T10:19:38Z</dcterms:modified>
</cp:coreProperties>
</file>